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Company\Intake and Website Forms\"/>
    </mc:Choice>
  </mc:AlternateContent>
  <xr:revisionPtr revIDLastSave="0" documentId="13_ncr:1_{C33B02E2-D289-4C1B-9CD0-9DD7D28C829F}" xr6:coauthVersionLast="47" xr6:coauthVersionMax="47" xr10:uidLastSave="{00000000-0000-0000-0000-000000000000}"/>
  <bookViews>
    <workbookView xWindow="-120" yWindow="-120" windowWidth="29040" windowHeight="17640" activeTab="2" xr2:uid="{24DABDB2-8E23-496D-B5E8-163B394AF84B}"/>
  </bookViews>
  <sheets>
    <sheet name="Info" sheetId="1" r:id="rId1"/>
    <sheet name="Sales" sheetId="2" r:id="rId2"/>
    <sheet name="Expenses" sheetId="3" r:id="rId3"/>
    <sheet name="CCA list" sheetId="8" r:id="rId4"/>
    <sheet name="Auto" sheetId="6" r:id="rId5"/>
    <sheet name="Home Use" sheetId="7" r:id="rId6"/>
    <sheet name="HST" sheetId="4" r:id="rId7"/>
    <sheet name="T2125" sheetId="5" r:id="rId8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14" i="3" l="1"/>
  <c r="C14" i="3" s="1"/>
  <c r="C6" i="7"/>
  <c r="E6" i="7"/>
  <c r="D7" i="7"/>
  <c r="B3" i="4" a="1"/>
  <c r="B3" i="4" s="1"/>
  <c r="E13" i="7"/>
  <c r="C13" i="7" s="1"/>
  <c r="E14" i="7"/>
  <c r="C14" i="7" s="1"/>
  <c r="E15" i="7"/>
  <c r="C15" i="7" s="1"/>
  <c r="E10" i="3"/>
  <c r="C5" i="4"/>
  <c r="E31" i="3"/>
  <c r="C31" i="3" s="1"/>
  <c r="E32" i="3"/>
  <c r="C32" i="3" s="1"/>
  <c r="E33" i="3"/>
  <c r="C33" i="3" s="1"/>
  <c r="E34" i="3"/>
  <c r="B35" i="5" a="1"/>
  <c r="B35" i="5" s="1"/>
  <c r="C5" i="5" a="1"/>
  <c r="C5" i="5" s="1"/>
  <c r="C4" i="5" a="1"/>
  <c r="C4" i="5" s="1"/>
  <c r="C1" i="5" a="1"/>
  <c r="C1" i="5" s="1"/>
  <c r="E6" i="3"/>
  <c r="C6" i="3" s="1"/>
  <c r="E15" i="8"/>
  <c r="F5" i="8"/>
  <c r="F6" i="8"/>
  <c r="F7" i="8"/>
  <c r="F8" i="8"/>
  <c r="F9" i="8"/>
  <c r="F10" i="8"/>
  <c r="F11" i="8"/>
  <c r="F12" i="8"/>
  <c r="F13" i="8"/>
  <c r="G5" i="8"/>
  <c r="G6" i="8"/>
  <c r="G7" i="8"/>
  <c r="G8" i="8"/>
  <c r="G9" i="8"/>
  <c r="G10" i="8"/>
  <c r="G11" i="8"/>
  <c r="G12" i="8"/>
  <c r="G13" i="8"/>
  <c r="G4" i="8"/>
  <c r="G15" i="8" s="1"/>
  <c r="E8" i="6"/>
  <c r="C8" i="6" s="1"/>
  <c r="E7" i="6"/>
  <c r="C7" i="6" s="1"/>
  <c r="E6" i="6"/>
  <c r="E5" i="6"/>
  <c r="E11" i="7"/>
  <c r="C11" i="7" s="1"/>
  <c r="E10" i="7"/>
  <c r="C10" i="7" s="1"/>
  <c r="E9" i="7"/>
  <c r="E8" i="7"/>
  <c r="C8" i="7" s="1"/>
  <c r="E5" i="7"/>
  <c r="E8" i="3"/>
  <c r="E9" i="3"/>
  <c r="C9" i="3" s="1"/>
  <c r="E11" i="3"/>
  <c r="C11" i="3" s="1"/>
  <c r="E12" i="3"/>
  <c r="C12" i="3" s="1"/>
  <c r="E13" i="3"/>
  <c r="C13" i="3" s="1"/>
  <c r="E15" i="3"/>
  <c r="E16" i="3"/>
  <c r="E17" i="3"/>
  <c r="C17" i="3" s="1"/>
  <c r="D17" i="3" s="1"/>
  <c r="E18" i="3"/>
  <c r="C18" i="3" s="1"/>
  <c r="E19" i="3"/>
  <c r="C19" i="3" s="1"/>
  <c r="E20" i="3"/>
  <c r="C20" i="3" s="1"/>
  <c r="E21" i="3"/>
  <c r="C21" i="3" s="1"/>
  <c r="E22" i="3"/>
  <c r="C22" i="3" s="1"/>
  <c r="E23" i="3"/>
  <c r="C23" i="3" s="1"/>
  <c r="E24" i="3"/>
  <c r="E25" i="3"/>
  <c r="C25" i="3" s="1"/>
  <c r="E26" i="3"/>
  <c r="E30" i="3"/>
  <c r="C30" i="3" s="1"/>
  <c r="D30" i="3" s="1"/>
  <c r="E5" i="3"/>
  <c r="C5" i="3" s="1"/>
  <c r="D5" i="3" s="1"/>
  <c r="E6" i="2"/>
  <c r="E7" i="2"/>
  <c r="E8" i="2"/>
  <c r="C8" i="2" s="1"/>
  <c r="E9" i="2"/>
  <c r="C9" i="2" s="1"/>
  <c r="E10" i="2"/>
  <c r="E11" i="2"/>
  <c r="C11" i="2" s="1"/>
  <c r="E12" i="2"/>
  <c r="E13" i="2"/>
  <c r="E14" i="2"/>
  <c r="C14" i="2" s="1"/>
  <c r="D14" i="2" s="1"/>
  <c r="E15" i="2"/>
  <c r="E16" i="2"/>
  <c r="E5" i="2"/>
  <c r="D14" i="3" l="1"/>
  <c r="D32" i="3"/>
  <c r="D31" i="3"/>
  <c r="E17" i="7"/>
  <c r="D15" i="7"/>
  <c r="D14" i="7"/>
  <c r="D13" i="7"/>
  <c r="C10" i="3"/>
  <c r="D10" i="3" s="1"/>
  <c r="C37" i="3"/>
  <c r="C34" i="3"/>
  <c r="D34" i="3" s="1"/>
  <c r="D33" i="3"/>
  <c r="B29" i="5" s="1" a="1"/>
  <c r="B29" i="5" s="1"/>
  <c r="D6" i="3"/>
  <c r="B7" i="5" s="1" a="1"/>
  <c r="B7" i="5" s="1"/>
  <c r="C16" i="2"/>
  <c r="D16" i="2" s="1"/>
  <c r="C13" i="2"/>
  <c r="D13" i="2" s="1"/>
  <c r="E18" i="2"/>
  <c r="C7" i="2"/>
  <c r="D7" i="2" s="1"/>
  <c r="C6" i="2"/>
  <c r="D6" i="2" s="1"/>
  <c r="C5" i="2"/>
  <c r="D5" i="2" s="1"/>
  <c r="D9" i="2"/>
  <c r="D8" i="2"/>
  <c r="D11" i="2"/>
  <c r="C12" i="2"/>
  <c r="D12" i="2" s="1"/>
  <c r="C10" i="2"/>
  <c r="C18" i="2" s="1"/>
  <c r="C6" i="4" s="1"/>
  <c r="F4" i="8"/>
  <c r="F15" i="8" s="1"/>
  <c r="D28" i="3" s="1"/>
  <c r="E10" i="6"/>
  <c r="C5" i="6"/>
  <c r="C6" i="6"/>
  <c r="D6" i="6" s="1"/>
  <c r="C5" i="7"/>
  <c r="C9" i="7"/>
  <c r="D9" i="7" s="1"/>
  <c r="D19" i="3"/>
  <c r="C24" i="3"/>
  <c r="D24" i="3" s="1"/>
  <c r="D23" i="3"/>
  <c r="C26" i="3"/>
  <c r="D26" i="3" s="1"/>
  <c r="D20" i="3"/>
  <c r="D25" i="3"/>
  <c r="D18" i="3"/>
  <c r="D9" i="3"/>
  <c r="C8" i="3"/>
  <c r="C15" i="3"/>
  <c r="D15" i="3" s="1"/>
  <c r="C16" i="3"/>
  <c r="D16" i="3" s="1"/>
  <c r="C15" i="2"/>
  <c r="D15" i="2" s="1"/>
  <c r="C17" i="7" l="1"/>
  <c r="C21" i="7" s="1"/>
  <c r="D8" i="3"/>
  <c r="B10" i="5" s="1" a="1"/>
  <c r="B10" i="5" s="1"/>
  <c r="D10" i="2"/>
  <c r="D18" i="2" s="1"/>
  <c r="C7" i="4" s="1"/>
  <c r="D5" i="7"/>
  <c r="C10" i="6"/>
  <c r="C14" i="6" s="1"/>
  <c r="D5" i="6"/>
  <c r="D10" i="6" s="1"/>
  <c r="D14" i="6" s="1"/>
  <c r="D37" i="3" l="1"/>
  <c r="D17" i="7"/>
  <c r="D21" i="7" s="1"/>
  <c r="B48" i="5" l="1" a="1"/>
  <c r="B48" i="5" s="1"/>
  <c r="C8" i="4"/>
  <c r="C9" i="4" s="1"/>
  <c r="C13" i="4" s="1"/>
</calcChain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2">
    <metadataType name="XLDAPR" minSupportedVersion="120000" copy="1" pasteAll="1" pasteValues="1" merge="1" splitFirst="1" rowColShift="1" clearFormats="1" clearComments="1" assign="1" coerce="1" cellMeta="1"/>
    <metadataType name="XLRICHVALUE" minSupportedVersion="120000" copy="1" pasteAll="1" pasteValues="1" merge="1" splitFirst="1" rowColShift="1" clearFormats="1" clearComments="1" assign="1" coerce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futureMetadata name="XLRICHVALUE" count="1">
    <bk>
      <extLst>
        <ext uri="{3e2802c4-a4d2-4d8b-9148-e3be6c30e623}">
          <xlrd:rvb i="0"/>
        </ext>
      </extLst>
    </bk>
  </futureMetadata>
  <cellMetadata count="1">
    <bk>
      <rc t="1" v="0"/>
    </bk>
  </cellMetadata>
  <valueMetadata count="1">
    <bk>
      <rc t="2" v="0"/>
    </bk>
  </valueMetadata>
</metadata>
</file>

<file path=xl/sharedStrings.xml><?xml version="1.0" encoding="utf-8"?>
<sst xmlns="http://schemas.openxmlformats.org/spreadsheetml/2006/main" count="148" uniqueCount="94">
  <si>
    <t>BN</t>
  </si>
  <si>
    <t>NAME</t>
  </si>
  <si>
    <t>HST</t>
  </si>
  <si>
    <t>Net Sales</t>
  </si>
  <si>
    <t>HST collected</t>
  </si>
  <si>
    <t>ITCs</t>
  </si>
  <si>
    <t>Net Sales Tax</t>
  </si>
  <si>
    <t>Period</t>
  </si>
  <si>
    <t>January</t>
  </si>
  <si>
    <t>March</t>
  </si>
  <si>
    <t>February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</si>
  <si>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</si>
  <si>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</si>
  <si>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</si>
  <si>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</si>
  <si>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</si>
  <si>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</si>
  <si>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</si>
  <si>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</si>
  <si>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</si>
  <si>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Total</t>
  </si>
  <si>
    <t>Net Sale</t>
  </si>
  <si>
    <t>Gross Sale</t>
  </si>
  <si>
    <t>YE summary</t>
  </si>
  <si>
    <t>Advertising</t>
  </si>
  <si>
    <t>Meals and entertainment</t>
  </si>
  <si>
    <t>Bad debts</t>
  </si>
  <si>
    <t>Insurance</t>
  </si>
  <si>
    <t>Interest and bank charges</t>
  </si>
  <si>
    <t>Office expenses</t>
  </si>
  <si>
    <t>Office stationery and supplies</t>
  </si>
  <si>
    <t>Professional fees (includes legal and accounting fees)</t>
  </si>
  <si>
    <t>Management and administration fees</t>
  </si>
  <si>
    <t>Rent</t>
  </si>
  <si>
    <t>Repairs and maintenance</t>
  </si>
  <si>
    <t>Salaries, wages and benefits (including employer's contributions)</t>
  </si>
  <si>
    <t>Property taxes</t>
  </si>
  <si>
    <t>Travel expenses</t>
  </si>
  <si>
    <t>Utilities</t>
  </si>
  <si>
    <t>Fuel costs (except for motor vehicles)</t>
  </si>
  <si>
    <t>Delivery, freight and express</t>
  </si>
  <si>
    <t>Motor vehicle expenses (not including CCA) (amount 16 of Chart A)</t>
  </si>
  <si>
    <t>Other expenses (specify):</t>
  </si>
  <si>
    <t>Capital cost allowance (CCA)</t>
  </si>
  <si>
    <t>Heat</t>
  </si>
  <si>
    <t>Maintenance</t>
  </si>
  <si>
    <t>Mortgage interest</t>
  </si>
  <si>
    <t>Other expenses</t>
  </si>
  <si>
    <t>Material Purchase</t>
  </si>
  <si>
    <t>Sub-Contractor</t>
  </si>
  <si>
    <t>Jan</t>
  </si>
  <si>
    <t>Feb</t>
  </si>
  <si>
    <t>Mar</t>
  </si>
  <si>
    <t>Apr</t>
  </si>
  <si>
    <t>Jun</t>
  </si>
  <si>
    <t>Jul</t>
  </si>
  <si>
    <t>Aug</t>
  </si>
  <si>
    <t>Sep</t>
  </si>
  <si>
    <t>Oct</t>
  </si>
  <si>
    <t>Nov</t>
  </si>
  <si>
    <t>Dec</t>
  </si>
  <si>
    <t>Receipts - Gross Amount</t>
  </si>
  <si>
    <t>Invoice - Gross Amount</t>
  </si>
  <si>
    <t>Percentage</t>
  </si>
  <si>
    <t>Adjusted</t>
  </si>
  <si>
    <t>Net Exp</t>
  </si>
  <si>
    <t>Gross Exp</t>
  </si>
  <si>
    <t>Fuel</t>
  </si>
  <si>
    <t>Plate Renew</t>
  </si>
  <si>
    <t>Auto!A1</t>
  </si>
  <si>
    <t>CCA list'!A1</t>
  </si>
  <si>
    <t>Current Year Addition</t>
  </si>
  <si>
    <t>Item No.</t>
  </si>
  <si>
    <t>Description</t>
  </si>
  <si>
    <t>Date</t>
  </si>
  <si>
    <t>Gross Price</t>
  </si>
  <si>
    <t>Net Price</t>
  </si>
  <si>
    <t>Automobile Expenses</t>
  </si>
  <si>
    <t>Business-Use-Home Expenses</t>
  </si>
  <si>
    <t>Client Information</t>
  </si>
  <si>
    <t>Tax Year</t>
  </si>
  <si>
    <t>Sales</t>
  </si>
  <si>
    <t>Expenses</t>
  </si>
  <si>
    <t>HST Summary</t>
  </si>
  <si>
    <t>T2125</t>
  </si>
  <si>
    <t>Other</t>
  </si>
  <si>
    <t>Auto</t>
  </si>
  <si>
    <t>Home Use</t>
  </si>
  <si>
    <r>
      <t xml:space="preserve">London Hydro </t>
    </r>
    <r>
      <rPr>
        <b/>
        <sz val="11"/>
        <color theme="1"/>
        <rFont val="Calibri"/>
        <family val="2"/>
        <scheme val="minor"/>
      </rPr>
      <t>HST</t>
    </r>
  </si>
  <si>
    <r>
      <t xml:space="preserve">London Hydro </t>
    </r>
    <r>
      <rPr>
        <b/>
        <sz val="11"/>
        <color theme="1"/>
        <rFont val="Calibri"/>
        <family val="2"/>
        <scheme val="minor"/>
      </rPr>
      <t xml:space="preserve">Gross </t>
    </r>
  </si>
  <si>
    <t>Installment</t>
  </si>
  <si>
    <t>Net Payable</t>
  </si>
  <si>
    <t xml:space="preserve">Business taxes, licences </t>
  </si>
  <si>
    <t xml:space="preserve">     Memberships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</si>
</sst>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&quot;$&quot;* #,##0.00_-;\-&quot;$&quot;* #,##0.00_-;_-&quot;$&quot;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-0.249977111117893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0" fontId="5" fillId="0" borderId="0" applyNumberForma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52">
    <xf numFmtId="0" fontId="0" fillId="0" borderId="0" xfId="0"/>
    <xf numFmtId="164" fontId="0" fillId="0" borderId="0" xfId="0" applyNumberFormat="1"/>
    <xf numFmtId="0" fontId="0" fillId="2" borderId="0" xfId="0" applyFill="1" applyAlignment="1">
      <alignment horizontal="center"/>
    </xf>
    <xf numFmtId="164" fontId="0" fillId="2" borderId="0" xfId="0" applyNumberFormat="1" applyFill="1"/>
    <xf numFmtId="164" fontId="0" fillId="2" borderId="0" xfId="1" applyFont="1" applyFill="1"/>
    <xf numFmtId="0" fontId="0" fillId="3" borderId="0" xfId="0" applyFill="1" applyAlignment="1">
      <alignment horizontal="center"/>
    </xf>
    <xf numFmtId="0" fontId="0" fillId="3" borderId="1" xfId="0" applyFill="1" applyBorder="1"/>
    <xf numFmtId="9" fontId="0" fillId="0" borderId="0" xfId="0" applyNumberFormat="1"/>
    <xf numFmtId="164" fontId="0" fillId="4" borderId="0" xfId="0" applyNumberFormat="1" applyFill="1"/>
    <xf numFmtId="44" fontId="0" fillId="0" borderId="0" xfId="0" applyNumberFormat="1"/>
    <xf numFmtId="0" fontId="4" fillId="0" borderId="0" xfId="0" applyFont="1"/>
    <xf numFmtId="164" fontId="5" fillId="2" borderId="0" xfId="2" applyNumberFormat="1" applyFill="1"/>
    <xf numFmtId="0" fontId="0" fillId="4" borderId="0" xfId="0" applyFill="1"/>
    <xf numFmtId="0" fontId="5" fillId="2" borderId="0" xfId="2" quotePrefix="1" applyFill="1"/>
    <xf numFmtId="44" fontId="0" fillId="2" borderId="0" xfId="0" applyNumberFormat="1" applyFill="1"/>
    <xf numFmtId="0" fontId="0" fillId="2" borderId="0" xfId="0" applyFill="1"/>
    <xf numFmtId="164" fontId="0" fillId="3" borderId="1" xfId="1" applyFont="1" applyFill="1" applyBorder="1"/>
    <xf numFmtId="0" fontId="6" fillId="0" borderId="0" xfId="0" applyFont="1"/>
    <xf numFmtId="0" fontId="0" fillId="3" borderId="0" xfId="0" applyFill="1"/>
    <xf numFmtId="0" fontId="0" fillId="3" borderId="0" xfId="0" applyFill="1" applyAlignment="1">
      <alignment vertical="center"/>
    </xf>
    <xf numFmtId="0" fontId="0" fillId="3" borderId="6" xfId="0" applyFill="1" applyBorder="1"/>
    <xf numFmtId="0" fontId="0" fillId="3" borderId="7" xfId="0" applyFill="1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3" fillId="0" borderId="0" xfId="0" applyFont="1" applyAlignment="1">
      <alignment horizontal="left" vertical="center"/>
    </xf>
    <xf numFmtId="0" fontId="4" fillId="0" borderId="8" xfId="0" applyFont="1" applyBorder="1"/>
    <xf numFmtId="0" fontId="0" fillId="0" borderId="9" xfId="0" applyBorder="1"/>
    <xf numFmtId="164" fontId="0" fillId="2" borderId="10" xfId="0" applyNumberFormat="1" applyFill="1" applyBorder="1"/>
    <xf numFmtId="164" fontId="0" fillId="4" borderId="10" xfId="0" applyNumberFormat="1" applyFill="1" applyBorder="1"/>
    <xf numFmtId="0" fontId="0" fillId="3" borderId="11" xfId="0" applyFill="1" applyBorder="1"/>
    <xf numFmtId="0" fontId="0" fillId="3" borderId="12" xfId="0" applyFill="1" applyBorder="1"/>
    <xf numFmtId="0" fontId="0" fillId="0" borderId="13" xfId="0" applyBorder="1"/>
    <xf numFmtId="164" fontId="0" fillId="4" borderId="14" xfId="0" applyNumberFormat="1" applyFill="1" applyBorder="1"/>
    <xf numFmtId="164" fontId="0" fillId="2" borderId="14" xfId="0" applyNumberFormat="1" applyFill="1" applyBorder="1"/>
    <xf numFmtId="164" fontId="0" fillId="4" borderId="14" xfId="1" applyFont="1" applyFill="1" applyBorder="1"/>
    <xf numFmtId="0" fontId="0" fillId="3" borderId="15" xfId="0" applyFill="1" applyBorder="1"/>
    <xf numFmtId="0" fontId="0" fillId="3" borderId="16" xfId="0" applyFill="1" applyBorder="1"/>
    <xf numFmtId="164" fontId="0" fillId="2" borderId="10" xfId="1" applyFont="1" applyFill="1" applyBorder="1"/>
    <xf numFmtId="43" fontId="0" fillId="0" borderId="0" xfId="3" applyFont="1"/>
    <xf numFmtId="43" fontId="4" fillId="0" borderId="8" xfId="3" applyFont="1" applyBorder="1"/>
    <xf numFmtId="43" fontId="0" fillId="0" borderId="8" xfId="3" applyFont="1" applyBorder="1"/>
    <xf numFmtId="43" fontId="0" fillId="0" borderId="0" xfId="0" applyNumberFormat="1"/>
    <xf numFmtId="43" fontId="0" fillId="0" borderId="0" xfId="3" applyFont="1" applyFill="1"/>
    <xf numFmtId="9" fontId="0" fillId="0" borderId="0" xfId="4" applyFont="1"/>
    <xf numFmtId="0" fontId="3" fillId="2" borderId="0" xfId="0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164" fontId="0" fillId="0" borderId="0" xfId="0" applyNumberFormat="1" applyAlignment="1">
      <alignment horizontal="center"/>
    </xf>
    <xf numFmtId="164" fontId="0" fillId="0" borderId="5" xfId="0" applyNumberFormat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0" fillId="3" borderId="3" xfId="0" applyFill="1" applyBorder="1" applyAlignment="1">
      <alignment horizontal="center"/>
    </xf>
    <xf numFmtId="0" fontId="0" fillId="3" borderId="4" xfId="0" applyFill="1" applyBorder="1" applyAlignment="1">
      <alignment horizontal="center"/>
    </xf>
  </cellXfs>
  <cellStyles count="5">
    <cellStyle name="Comma" xfId="3" builtinId="3"/>
    <cellStyle name="Currency" xfId="1" builtinId="4"/>
    <cellStyle name="Hyperlink" xfId="2" builtinId="8"/>
    <cellStyle name="Normal" xfId="0" builtinId="0"/>
    <cellStyle name="Percent" xfId="4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microsoft.com/office/2017/06/relationships/rdRichValue" Target="richData/rdrichvalue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eetMetadata" Target="metadata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microsoft.com/office/2017/06/relationships/rdRichValueTypes" Target="richData/rdRichValueTypes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microsoft.com/office/2017/06/relationships/rdRichValueStructure" Target="richData/rdrichvaluestructure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">
  <rv s="0">
    <v>3</v>
    <v>8</v>
    <v>18</v>
    <v>1</v>
  </rv>
</rvData>
</file>

<file path=xl/richData/rdrichvaluestructure.xml><?xml version="1.0" encoding="utf-8"?>
<rvStructures xmlns="http://schemas.microsoft.com/office/spreadsheetml/2017/richdata" count="1">
  <s t="_error">
    <k n="colOffset" t="i"/>
    <k n="errorType" t="i"/>
    <k n="rwOffset" t="i"/>
    <k n="subType" t="i"/>
  </s>
</rvStructure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8FD62D-64A5-4142-B748-1F51AE670A51}">
  <dimension ref="B1:C6"/>
  <sheetViews>
    <sheetView workbookViewId="0"/>
  </sheetViews>
  <sheetFormatPr defaultRowHeight="15" x14ac:dyDescent="0.25"/>
  <cols>
    <col min="2" max="2" width="12.85546875" bestFit="1" customWidth="1"/>
    <col min="3" max="3" width="22.28515625" customWidth="1"/>
  </cols>
  <sheetData>
    <row r="1" spans="2:3" ht="18.75" x14ac:dyDescent="0.3">
      <c r="B1" s="17" t="s">
        <v>79</v>
      </c>
    </row>
    <row r="3" spans="2:3" x14ac:dyDescent="0.25">
      <c r="B3" t="s">
        <v>0</v>
      </c>
      <c r="C3" s="19"/>
    </row>
    <row r="4" spans="2:3" x14ac:dyDescent="0.25">
      <c r="B4" t="s">
        <v>1</v>
      </c>
      <c r="C4" s="19"/>
    </row>
    <row r="5" spans="2:3" x14ac:dyDescent="0.25">
      <c r="B5" t="s">
        <v>7</v>
      </c>
      <c r="C5" s="19"/>
    </row>
    <row r="6" spans="2:3" x14ac:dyDescent="0.25">
      <c r="B6" t="s">
        <v>80</v>
      </c>
      <c r="C6" s="5">
        <v>2021</v>
      </c>
    </row>
  </sheetData>
  <sheetProtection selectLockedCells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6A30FE-F252-41E2-8880-13810025D03D}">
  <dimension ref="B1:O18"/>
  <sheetViews>
    <sheetView workbookViewId="0">
      <selection activeCell="B1" sqref="B1"/>
    </sheetView>
  </sheetViews>
  <sheetFormatPr defaultRowHeight="15" x14ac:dyDescent="0.25"/>
  <cols>
    <col min="2" max="2" width="11.5703125" bestFit="1" customWidth="1"/>
    <col min="5" max="5" width="10" bestFit="1" customWidth="1"/>
  </cols>
  <sheetData>
    <row r="1" spans="2:15" ht="18.75" x14ac:dyDescent="0.3">
      <c r="B1" s="17" t="s">
        <v>81</v>
      </c>
    </row>
    <row r="3" spans="2:15" ht="20.25" customHeight="1" x14ac:dyDescent="0.25">
      <c r="C3" s="45" t="s">
        <v>20</v>
      </c>
      <c r="D3" s="45"/>
      <c r="E3" s="45"/>
      <c r="F3" s="46" t="s">
        <v>62</v>
      </c>
      <c r="G3" s="46"/>
      <c r="H3" s="46"/>
      <c r="I3" s="46"/>
      <c r="J3" s="46"/>
      <c r="K3" s="46"/>
      <c r="L3" s="46"/>
      <c r="M3" s="46"/>
      <c r="N3" s="46"/>
      <c r="O3" s="46"/>
    </row>
    <row r="4" spans="2:15" x14ac:dyDescent="0.25">
      <c r="C4" s="2" t="s">
        <v>21</v>
      </c>
      <c r="D4" s="2" t="s">
        <v>2</v>
      </c>
      <c r="E4" s="2" t="s">
        <v>22</v>
      </c>
      <c r="F4" s="5">
        <v>1</v>
      </c>
      <c r="G4" s="5">
        <v>2</v>
      </c>
      <c r="H4" s="5">
        <v>3</v>
      </c>
      <c r="I4" s="5">
        <v>4</v>
      </c>
      <c r="J4" s="5">
        <v>5</v>
      </c>
      <c r="K4" s="5">
        <v>6</v>
      </c>
      <c r="L4" s="5">
        <v>7</v>
      </c>
      <c r="M4" s="5">
        <v>8</v>
      </c>
      <c r="N4" s="5">
        <v>9</v>
      </c>
      <c r="O4" s="5">
        <v>10</v>
      </c>
    </row>
    <row r="5" spans="2:15" x14ac:dyDescent="0.25">
      <c r="B5" t="s">
        <v>8</v>
      </c>
      <c r="C5" s="3">
        <f>E5/1.13</f>
        <v>0</v>
      </c>
      <c r="D5" s="3">
        <f>E5-C5</f>
        <v>0</v>
      </c>
      <c r="E5" s="4">
        <f>SUM(F5:O5)</f>
        <v>0</v>
      </c>
      <c r="F5" s="6"/>
      <c r="G5" s="6"/>
      <c r="H5" s="6"/>
      <c r="I5" s="6"/>
      <c r="J5" s="6"/>
      <c r="K5" s="6"/>
      <c r="L5" s="6"/>
      <c r="M5" s="6"/>
      <c r="N5" s="6"/>
      <c r="O5" s="6"/>
    </row>
    <row r="6" spans="2:15" x14ac:dyDescent="0.25">
      <c r="B6" t="s">
        <v>10</v>
      </c>
      <c r="C6" s="3">
        <f t="shared" ref="C6:C16" si="0">E6/1.13</f>
        <v>0</v>
      </c>
      <c r="D6" s="3">
        <f t="shared" ref="D6:D16" si="1">E6-C6</f>
        <v>0</v>
      </c>
      <c r="E6" s="4">
        <f t="shared" ref="E6:E16" si="2">SUM(F6:O6)</f>
        <v>0</v>
      </c>
      <c r="F6" s="6"/>
      <c r="G6" s="6"/>
      <c r="H6" s="6"/>
      <c r="I6" s="6"/>
      <c r="J6" s="6"/>
      <c r="K6" s="6"/>
      <c r="L6" s="6"/>
      <c r="M6" s="6"/>
      <c r="N6" s="6"/>
      <c r="O6" s="6"/>
    </row>
    <row r="7" spans="2:15" x14ac:dyDescent="0.25">
      <c r="B7" t="s">
        <v>9</v>
      </c>
      <c r="C7" s="3">
        <f t="shared" si="0"/>
        <v>0</v>
      </c>
      <c r="D7" s="3">
        <f t="shared" si="1"/>
        <v>0</v>
      </c>
      <c r="E7" s="4">
        <f t="shared" si="2"/>
        <v>0</v>
      </c>
      <c r="F7" s="6"/>
      <c r="G7" s="6"/>
      <c r="H7" s="6"/>
      <c r="I7" s="6"/>
      <c r="J7" s="6"/>
      <c r="K7" s="6"/>
      <c r="L7" s="6"/>
      <c r="M7" s="6"/>
      <c r="N7" s="6"/>
      <c r="O7" s="6"/>
    </row>
    <row r="8" spans="2:15" x14ac:dyDescent="0.25">
      <c r="B8" t="s">
        <v>11</v>
      </c>
      <c r="C8" s="3">
        <f t="shared" si="0"/>
        <v>0</v>
      </c>
      <c r="D8" s="3">
        <f t="shared" si="1"/>
        <v>0</v>
      </c>
      <c r="E8" s="4">
        <f t="shared" si="2"/>
        <v>0</v>
      </c>
      <c r="F8" s="6"/>
      <c r="G8" s="6"/>
      <c r="H8" s="6"/>
      <c r="I8" s="6"/>
      <c r="J8" s="6"/>
      <c r="K8" s="6"/>
      <c r="L8" s="6"/>
      <c r="M8" s="6"/>
      <c r="N8" s="6"/>
      <c r="O8" s="6"/>
    </row>
    <row r="9" spans="2:15" x14ac:dyDescent="0.25">
      <c r="B9" t="s">
        <v>12</v>
      </c>
      <c r="C9" s="3">
        <f t="shared" si="0"/>
        <v>0</v>
      </c>
      <c r="D9" s="3">
        <f t="shared" si="1"/>
        <v>0</v>
      </c>
      <c r="E9" s="4">
        <f t="shared" si="2"/>
        <v>0</v>
      </c>
      <c r="F9" s="6"/>
      <c r="G9" s="6"/>
      <c r="H9" s="6"/>
      <c r="I9" s="6"/>
      <c r="J9" s="6"/>
      <c r="K9" s="6"/>
      <c r="L9" s="6"/>
      <c r="M9" s="6"/>
      <c r="N9" s="6"/>
      <c r="O9" s="6"/>
    </row>
    <row r="10" spans="2:15" x14ac:dyDescent="0.25">
      <c r="B10" t="s">
        <v>13</v>
      </c>
      <c r="C10" s="3">
        <f t="shared" si="0"/>
        <v>0</v>
      </c>
      <c r="D10" s="3">
        <f t="shared" si="1"/>
        <v>0</v>
      </c>
      <c r="E10" s="4">
        <f t="shared" si="2"/>
        <v>0</v>
      </c>
      <c r="F10" s="6"/>
      <c r="G10" s="6"/>
      <c r="H10" s="6"/>
      <c r="I10" s="6"/>
      <c r="J10" s="6"/>
      <c r="K10" s="6"/>
      <c r="L10" s="6"/>
      <c r="M10" s="6"/>
      <c r="N10" s="6"/>
      <c r="O10" s="6"/>
    </row>
    <row r="11" spans="2:15" x14ac:dyDescent="0.25">
      <c r="B11" t="s">
        <v>14</v>
      </c>
      <c r="C11" s="3">
        <f t="shared" si="0"/>
        <v>0</v>
      </c>
      <c r="D11" s="3">
        <f t="shared" si="1"/>
        <v>0</v>
      </c>
      <c r="E11" s="4">
        <f t="shared" si="2"/>
        <v>0</v>
      </c>
      <c r="F11" s="6"/>
      <c r="G11" s="6"/>
      <c r="H11" s="6"/>
      <c r="I11" s="6"/>
      <c r="J11" s="6"/>
      <c r="K11" s="6"/>
      <c r="L11" s="6"/>
      <c r="M11" s="6"/>
      <c r="N11" s="6"/>
      <c r="O11" s="6"/>
    </row>
    <row r="12" spans="2:15" x14ac:dyDescent="0.25">
      <c r="B12" t="s">
        <v>15</v>
      </c>
      <c r="C12" s="3">
        <f t="shared" si="0"/>
        <v>0</v>
      </c>
      <c r="D12" s="3">
        <f t="shared" si="1"/>
        <v>0</v>
      </c>
      <c r="E12" s="4">
        <f t="shared" si="2"/>
        <v>0</v>
      </c>
      <c r="F12" s="6"/>
      <c r="G12" s="6"/>
      <c r="H12" s="6"/>
      <c r="I12" s="6"/>
      <c r="J12" s="6"/>
      <c r="K12" s="6"/>
      <c r="L12" s="6"/>
      <c r="M12" s="6"/>
      <c r="N12" s="6"/>
      <c r="O12" s="6"/>
    </row>
    <row r="13" spans="2:15" x14ac:dyDescent="0.25">
      <c r="B13" t="s">
        <v>16</v>
      </c>
      <c r="C13" s="3">
        <f t="shared" si="0"/>
        <v>0</v>
      </c>
      <c r="D13" s="3">
        <f t="shared" si="1"/>
        <v>0</v>
      </c>
      <c r="E13" s="4">
        <f t="shared" si="2"/>
        <v>0</v>
      </c>
      <c r="F13" s="6"/>
      <c r="G13" s="6"/>
      <c r="H13" s="6"/>
      <c r="I13" s="6"/>
      <c r="J13" s="6"/>
      <c r="K13" s="6"/>
      <c r="L13" s="6"/>
      <c r="M13" s="6"/>
      <c r="N13" s="6"/>
      <c r="O13" s="6"/>
    </row>
    <row r="14" spans="2:15" x14ac:dyDescent="0.25">
      <c r="B14" t="s">
        <v>17</v>
      </c>
      <c r="C14" s="3">
        <f t="shared" si="0"/>
        <v>0</v>
      </c>
      <c r="D14" s="3">
        <f t="shared" si="1"/>
        <v>0</v>
      </c>
      <c r="E14" s="4">
        <f t="shared" si="2"/>
        <v>0</v>
      </c>
      <c r="F14" s="6"/>
      <c r="G14" s="6"/>
      <c r="H14" s="6"/>
      <c r="I14" s="6"/>
      <c r="J14" s="6"/>
      <c r="K14" s="6"/>
      <c r="L14" s="6"/>
      <c r="M14" s="6"/>
      <c r="N14" s="6"/>
      <c r="O14" s="6"/>
    </row>
    <row r="15" spans="2:15" x14ac:dyDescent="0.25">
      <c r="B15" t="s">
        <v>18</v>
      </c>
      <c r="C15" s="3">
        <f t="shared" si="0"/>
        <v>0</v>
      </c>
      <c r="D15" s="3">
        <f t="shared" si="1"/>
        <v>0</v>
      </c>
      <c r="E15" s="4">
        <f t="shared" si="2"/>
        <v>0</v>
      </c>
      <c r="F15" s="6"/>
      <c r="G15" s="6"/>
      <c r="H15" s="6"/>
      <c r="I15" s="6"/>
      <c r="J15" s="6"/>
      <c r="K15" s="6"/>
      <c r="L15" s="6"/>
      <c r="M15" s="6"/>
      <c r="N15" s="6"/>
      <c r="O15" s="6"/>
    </row>
    <row r="16" spans="2:15" x14ac:dyDescent="0.25">
      <c r="B16" t="s">
        <v>19</v>
      </c>
      <c r="C16" s="3">
        <f t="shared" si="0"/>
        <v>0</v>
      </c>
      <c r="D16" s="3">
        <f t="shared" si="1"/>
        <v>0</v>
      </c>
      <c r="E16" s="4">
        <f t="shared" si="2"/>
        <v>0</v>
      </c>
      <c r="F16" s="6"/>
      <c r="G16" s="6"/>
      <c r="H16" s="6"/>
      <c r="I16" s="6"/>
      <c r="J16" s="6"/>
      <c r="K16" s="6"/>
      <c r="L16" s="6"/>
      <c r="M16" s="6"/>
      <c r="N16" s="6"/>
      <c r="O16" s="6"/>
    </row>
    <row r="18" spans="2:5" x14ac:dyDescent="0.25">
      <c r="B18" t="s">
        <v>23</v>
      </c>
      <c r="C18" s="1">
        <f>SUM(C5:C16)</f>
        <v>0</v>
      </c>
      <c r="D18" s="1">
        <f>SUM(D5:D16)</f>
        <v>0</v>
      </c>
      <c r="E18" s="1">
        <f>SUM(E5:E16)</f>
        <v>0</v>
      </c>
    </row>
  </sheetData>
  <mergeCells count="2">
    <mergeCell ref="C3:E3"/>
    <mergeCell ref="F3:O3"/>
  </mergeCells>
  <phoneticPr fontId="2" type="noConversion"/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178FE6-47CA-4630-B053-2516607D2D78}">
  <dimension ref="B1:Q37"/>
  <sheetViews>
    <sheetView tabSelected="1" workbookViewId="0"/>
  </sheetViews>
  <sheetFormatPr defaultRowHeight="15" x14ac:dyDescent="0.25"/>
  <cols>
    <col min="2" max="2" width="63.28515625" customWidth="1"/>
    <col min="3" max="5" width="12.7109375" customWidth="1"/>
  </cols>
  <sheetData>
    <row r="1" spans="2:17" ht="18.75" x14ac:dyDescent="0.3">
      <c r="B1" s="17" t="s">
        <v>82</v>
      </c>
    </row>
    <row r="3" spans="2:17" ht="15.75" x14ac:dyDescent="0.25">
      <c r="C3" s="45" t="s">
        <v>20</v>
      </c>
      <c r="D3" s="45"/>
      <c r="E3" s="45"/>
      <c r="F3" s="46" t="s">
        <v>61</v>
      </c>
      <c r="G3" s="46"/>
      <c r="H3" s="46"/>
      <c r="I3" s="46"/>
      <c r="J3" s="46"/>
      <c r="K3" s="46"/>
      <c r="L3" s="46"/>
      <c r="M3" s="46"/>
      <c r="N3" s="46"/>
      <c r="O3" s="46"/>
      <c r="P3" s="46"/>
      <c r="Q3" s="46"/>
    </row>
    <row r="4" spans="2:17" x14ac:dyDescent="0.25">
      <c r="C4" s="2" t="s">
        <v>65</v>
      </c>
      <c r="D4" s="2" t="s">
        <v>5</v>
      </c>
      <c r="E4" s="2" t="s">
        <v>66</v>
      </c>
      <c r="F4" s="5" t="s">
        <v>50</v>
      </c>
      <c r="G4" s="5" t="s">
        <v>51</v>
      </c>
      <c r="H4" s="5" t="s">
        <v>52</v>
      </c>
      <c r="I4" s="5" t="s">
        <v>53</v>
      </c>
      <c r="J4" s="5" t="s">
        <v>12</v>
      </c>
      <c r="K4" s="5" t="s">
        <v>54</v>
      </c>
      <c r="L4" s="5" t="s">
        <v>55</v>
      </c>
      <c r="M4" s="5" t="s">
        <v>56</v>
      </c>
      <c r="N4" s="5" t="s">
        <v>57</v>
      </c>
      <c r="O4" s="5" t="s">
        <v>58</v>
      </c>
      <c r="P4" s="5" t="s">
        <v>59</v>
      </c>
      <c r="Q4" s="5" t="s">
        <v>60</v>
      </c>
    </row>
    <row r="5" spans="2:17" x14ac:dyDescent="0.25">
      <c r="B5" t="s">
        <v>48</v>
      </c>
      <c r="C5" s="3">
        <f>E5/1.13</f>
        <v>0</v>
      </c>
      <c r="D5" s="3">
        <f>E5-C5</f>
        <v>0</v>
      </c>
      <c r="E5" s="4">
        <f>SUM(F5:Q5)</f>
        <v>0</v>
      </c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</row>
    <row r="6" spans="2:17" x14ac:dyDescent="0.25">
      <c r="B6" t="s">
        <v>49</v>
      </c>
      <c r="C6" s="3">
        <f>E6/1.13</f>
        <v>0</v>
      </c>
      <c r="D6" s="3">
        <f>E6-C6</f>
        <v>0</v>
      </c>
      <c r="E6" s="4">
        <f>SUM(F6:Q6)</f>
        <v>0</v>
      </c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</row>
    <row r="7" spans="2:17" x14ac:dyDescent="0.25">
      <c r="C7" s="47"/>
      <c r="D7" s="47"/>
      <c r="E7" s="47"/>
      <c r="F7" s="47"/>
      <c r="G7" s="47"/>
      <c r="H7" s="47"/>
      <c r="I7" s="47"/>
      <c r="J7" s="47"/>
      <c r="K7" s="47"/>
      <c r="L7" s="47"/>
      <c r="M7" s="47"/>
      <c r="N7" s="47"/>
      <c r="O7" s="47"/>
      <c r="P7" s="47"/>
      <c r="Q7" s="48"/>
    </row>
    <row r="8" spans="2:17" ht="15" customHeight="1" x14ac:dyDescent="0.25">
      <c r="B8" t="s">
        <v>24</v>
      </c>
      <c r="C8" s="3">
        <f t="shared" ref="C8:C17" si="0">E8/1.13</f>
        <v>0</v>
      </c>
      <c r="D8" s="3">
        <f t="shared" ref="D8:D17" si="1">E8-C8</f>
        <v>0</v>
      </c>
      <c r="E8" s="4">
        <f t="shared" ref="E8:E30" si="2">SUM(F8:Q8)</f>
        <v>0</v>
      </c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</row>
    <row r="9" spans="2:17" x14ac:dyDescent="0.25">
      <c r="B9" t="s">
        <v>25</v>
      </c>
      <c r="C9" s="3">
        <f t="shared" si="0"/>
        <v>0</v>
      </c>
      <c r="D9" s="3">
        <f t="shared" si="1"/>
        <v>0</v>
      </c>
      <c r="E9" s="4">
        <f t="shared" si="2"/>
        <v>0</v>
      </c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</row>
    <row r="10" spans="2:17" x14ac:dyDescent="0.25">
      <c r="B10" t="s">
        <v>26</v>
      </c>
      <c r="C10" s="3">
        <f t="shared" ref="C10" si="3">E10/1.13</f>
        <v>0</v>
      </c>
      <c r="D10" s="3">
        <f t="shared" ref="D10" si="4">E10-C10</f>
        <v>0</v>
      </c>
      <c r="E10" s="4">
        <f t="shared" ref="E10" si="5">SUM(F10:Q10)</f>
        <v>0</v>
      </c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</row>
    <row r="11" spans="2:17" ht="15" customHeight="1" x14ac:dyDescent="0.25">
      <c r="B11" t="s">
        <v>27</v>
      </c>
      <c r="C11" s="3">
        <f>E11</f>
        <v>0</v>
      </c>
      <c r="D11" s="8"/>
      <c r="E11" s="4">
        <f t="shared" si="2"/>
        <v>0</v>
      </c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</row>
    <row r="12" spans="2:17" ht="15" customHeight="1" x14ac:dyDescent="0.25">
      <c r="B12" t="s">
        <v>28</v>
      </c>
      <c r="C12" s="3">
        <f>E12</f>
        <v>0</v>
      </c>
      <c r="D12" s="8"/>
      <c r="E12" s="4">
        <f t="shared" si="2"/>
        <v>0</v>
      </c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</row>
    <row r="13" spans="2:17" ht="15" customHeight="1" x14ac:dyDescent="0.25">
      <c r="B13" t="s">
        <v>92</v>
      </c>
      <c r="C13" s="3">
        <f>E13</f>
        <v>0</v>
      </c>
      <c r="D13" s="8"/>
      <c r="E13" s="4">
        <f t="shared" si="2"/>
        <v>0</v>
      </c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</row>
    <row r="14" spans="2:17" ht="15" customHeight="1" x14ac:dyDescent="0.25">
      <c r="B14" t="s">
        <v>93</v>
      </c>
      <c r="C14" s="3">
        <f t="shared" ref="C14" si="6">E14/1.13</f>
        <v>0</v>
      </c>
      <c r="D14" s="3">
        <f t="shared" ref="D14" si="7">E14-C14</f>
        <v>0</v>
      </c>
      <c r="E14" s="4">
        <f t="shared" ref="E14" si="8">SUM(F14:Q14)</f>
        <v>0</v>
      </c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</row>
    <row r="15" spans="2:17" ht="15" customHeight="1" x14ac:dyDescent="0.25">
      <c r="B15" t="s">
        <v>29</v>
      </c>
      <c r="C15" s="3">
        <f t="shared" si="0"/>
        <v>0</v>
      </c>
      <c r="D15" s="3">
        <f t="shared" si="1"/>
        <v>0</v>
      </c>
      <c r="E15" s="4">
        <f t="shared" si="2"/>
        <v>0</v>
      </c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</row>
    <row r="16" spans="2:17" ht="15" customHeight="1" x14ac:dyDescent="0.25">
      <c r="B16" t="s">
        <v>30</v>
      </c>
      <c r="C16" s="3">
        <f t="shared" si="0"/>
        <v>0</v>
      </c>
      <c r="D16" s="3">
        <f t="shared" si="1"/>
        <v>0</v>
      </c>
      <c r="E16" s="4">
        <f t="shared" si="2"/>
        <v>0</v>
      </c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</row>
    <row r="17" spans="2:17" ht="15" customHeight="1" x14ac:dyDescent="0.25">
      <c r="B17" t="s">
        <v>31</v>
      </c>
      <c r="C17" s="3">
        <f t="shared" si="0"/>
        <v>0</v>
      </c>
      <c r="D17" s="3">
        <f t="shared" si="1"/>
        <v>0</v>
      </c>
      <c r="E17" s="4">
        <f t="shared" si="2"/>
        <v>0</v>
      </c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</row>
    <row r="18" spans="2:17" x14ac:dyDescent="0.25">
      <c r="B18" t="s">
        <v>32</v>
      </c>
      <c r="C18" s="3">
        <f t="shared" ref="C18:C30" si="9">E18/1.13</f>
        <v>0</v>
      </c>
      <c r="D18" s="3">
        <f t="shared" ref="D18:D30" si="10">E18-C18</f>
        <v>0</v>
      </c>
      <c r="E18" s="4">
        <f t="shared" si="2"/>
        <v>0</v>
      </c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</row>
    <row r="19" spans="2:17" ht="15" customHeight="1" x14ac:dyDescent="0.25">
      <c r="B19" t="s">
        <v>33</v>
      </c>
      <c r="C19" s="3">
        <f t="shared" si="9"/>
        <v>0</v>
      </c>
      <c r="D19" s="3">
        <f t="shared" si="10"/>
        <v>0</v>
      </c>
      <c r="E19" s="4">
        <f t="shared" si="2"/>
        <v>0</v>
      </c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</row>
    <row r="20" spans="2:17" ht="15" customHeight="1" x14ac:dyDescent="0.25">
      <c r="B20" t="s">
        <v>34</v>
      </c>
      <c r="C20" s="3">
        <f t="shared" si="9"/>
        <v>0</v>
      </c>
      <c r="D20" s="3">
        <f t="shared" si="10"/>
        <v>0</v>
      </c>
      <c r="E20" s="4">
        <f t="shared" si="2"/>
        <v>0</v>
      </c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</row>
    <row r="21" spans="2:17" ht="15" customHeight="1" x14ac:dyDescent="0.25">
      <c r="B21" t="s">
        <v>35</v>
      </c>
      <c r="C21" s="3">
        <f>E21</f>
        <v>0</v>
      </c>
      <c r="D21" s="8"/>
      <c r="E21" s="4">
        <f t="shared" si="2"/>
        <v>0</v>
      </c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</row>
    <row r="22" spans="2:17" ht="15" customHeight="1" x14ac:dyDescent="0.25">
      <c r="B22" t="s">
        <v>36</v>
      </c>
      <c r="C22" s="3">
        <f>E22</f>
        <v>0</v>
      </c>
      <c r="D22" s="8"/>
      <c r="E22" s="4">
        <f t="shared" si="2"/>
        <v>0</v>
      </c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</row>
    <row r="23" spans="2:17" x14ac:dyDescent="0.25">
      <c r="B23" t="s">
        <v>37</v>
      </c>
      <c r="C23" s="3">
        <f t="shared" si="9"/>
        <v>0</v>
      </c>
      <c r="D23" s="3">
        <f t="shared" si="10"/>
        <v>0</v>
      </c>
      <c r="E23" s="4">
        <f t="shared" si="2"/>
        <v>0</v>
      </c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</row>
    <row r="24" spans="2:17" ht="15" customHeight="1" x14ac:dyDescent="0.25">
      <c r="B24" t="s">
        <v>38</v>
      </c>
      <c r="C24" s="3">
        <f t="shared" si="9"/>
        <v>0</v>
      </c>
      <c r="D24" s="3">
        <f t="shared" si="10"/>
        <v>0</v>
      </c>
      <c r="E24" s="4">
        <f t="shared" si="2"/>
        <v>0</v>
      </c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</row>
    <row r="25" spans="2:17" ht="15" customHeight="1" x14ac:dyDescent="0.25">
      <c r="B25" t="s">
        <v>39</v>
      </c>
      <c r="C25" s="3">
        <f t="shared" si="9"/>
        <v>0</v>
      </c>
      <c r="D25" s="3">
        <f t="shared" si="10"/>
        <v>0</v>
      </c>
      <c r="E25" s="4">
        <f t="shared" si="2"/>
        <v>0</v>
      </c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</row>
    <row r="26" spans="2:17" ht="15" customHeight="1" x14ac:dyDescent="0.25">
      <c r="B26" t="s">
        <v>40</v>
      </c>
      <c r="C26" s="3">
        <f t="shared" si="9"/>
        <v>0</v>
      </c>
      <c r="D26" s="3">
        <f t="shared" si="10"/>
        <v>0</v>
      </c>
      <c r="E26" s="4">
        <f t="shared" si="2"/>
        <v>0</v>
      </c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</row>
    <row r="27" spans="2:17" ht="15" customHeight="1" x14ac:dyDescent="0.25">
      <c r="B27" t="s">
        <v>41</v>
      </c>
      <c r="C27" s="11" t="s">
        <v>69</v>
      </c>
      <c r="D27" s="11"/>
      <c r="E27" s="11"/>
      <c r="F27" s="49"/>
      <c r="G27" s="50"/>
      <c r="H27" s="50"/>
      <c r="I27" s="50"/>
      <c r="J27" s="50"/>
      <c r="K27" s="50"/>
      <c r="L27" s="50"/>
      <c r="M27" s="50"/>
      <c r="N27" s="50"/>
      <c r="O27" s="50"/>
      <c r="P27" s="50"/>
      <c r="Q27" s="51"/>
    </row>
    <row r="28" spans="2:17" x14ac:dyDescent="0.25">
      <c r="B28" t="s">
        <v>43</v>
      </c>
      <c r="C28" s="13" t="s">
        <v>70</v>
      </c>
      <c r="D28" s="3">
        <f>'CCA list'!F15</f>
        <v>0</v>
      </c>
      <c r="E28" s="12"/>
      <c r="F28" s="49"/>
      <c r="G28" s="50"/>
      <c r="H28" s="50"/>
      <c r="I28" s="50"/>
      <c r="J28" s="50"/>
      <c r="K28" s="50"/>
      <c r="L28" s="50"/>
      <c r="M28" s="50"/>
      <c r="N28" s="50"/>
      <c r="O28" s="50"/>
      <c r="P28" s="50"/>
      <c r="Q28" s="51"/>
    </row>
    <row r="29" spans="2:17" ht="15" customHeight="1" x14ac:dyDescent="0.25">
      <c r="B29" t="s">
        <v>42</v>
      </c>
      <c r="C29" s="47"/>
      <c r="D29" s="47"/>
      <c r="E29" s="47"/>
      <c r="F29" s="47"/>
      <c r="G29" s="47"/>
      <c r="H29" s="47"/>
      <c r="I29" s="47"/>
      <c r="J29" s="47"/>
      <c r="K29" s="47"/>
      <c r="L29" s="47"/>
      <c r="M29" s="47"/>
      <c r="N29" s="47"/>
      <c r="O29" s="47"/>
      <c r="P29" s="47"/>
      <c r="Q29" s="48"/>
    </row>
    <row r="30" spans="2:17" x14ac:dyDescent="0.25">
      <c r="B30" s="18"/>
      <c r="C30" s="3">
        <f t="shared" si="9"/>
        <v>0</v>
      </c>
      <c r="D30" s="3">
        <f t="shared" si="10"/>
        <v>0</v>
      </c>
      <c r="E30" s="4">
        <f t="shared" si="2"/>
        <v>0</v>
      </c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</row>
    <row r="31" spans="2:17" x14ac:dyDescent="0.25">
      <c r="B31" s="18"/>
      <c r="C31" s="3">
        <f t="shared" ref="C31:C34" si="11">E31/1.13</f>
        <v>0</v>
      </c>
      <c r="D31" s="3">
        <f t="shared" ref="D31:D34" si="12">E31-C31</f>
        <v>0</v>
      </c>
      <c r="E31" s="4">
        <f t="shared" ref="E31:E34" si="13">SUM(F31:Q31)</f>
        <v>0</v>
      </c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</row>
    <row r="32" spans="2:17" x14ac:dyDescent="0.25">
      <c r="B32" s="18"/>
      <c r="C32" s="3">
        <f t="shared" si="11"/>
        <v>0</v>
      </c>
      <c r="D32" s="3">
        <f t="shared" si="12"/>
        <v>0</v>
      </c>
      <c r="E32" s="4">
        <f t="shared" si="13"/>
        <v>0</v>
      </c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</row>
    <row r="33" spans="2:17" x14ac:dyDescent="0.25">
      <c r="B33" s="18"/>
      <c r="C33" s="3">
        <f t="shared" si="11"/>
        <v>0</v>
      </c>
      <c r="D33" s="3">
        <f t="shared" si="12"/>
        <v>0</v>
      </c>
      <c r="E33" s="4">
        <f t="shared" si="13"/>
        <v>0</v>
      </c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</row>
    <row r="34" spans="2:17" x14ac:dyDescent="0.25">
      <c r="B34" s="18"/>
      <c r="C34" s="3">
        <f t="shared" si="11"/>
        <v>0</v>
      </c>
      <c r="D34" s="3">
        <f t="shared" si="12"/>
        <v>0</v>
      </c>
      <c r="E34" s="4">
        <f t="shared" si="13"/>
        <v>0</v>
      </c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</row>
    <row r="37" spans="2:17" x14ac:dyDescent="0.25">
      <c r="B37" s="10" t="s">
        <v>20</v>
      </c>
      <c r="C37" s="14">
        <f>SUM(C5:C34)</f>
        <v>0</v>
      </c>
      <c r="D37" s="14">
        <f>SUM(D5:D34)</f>
        <v>0</v>
      </c>
    </row>
  </sheetData>
  <sheetProtection algorithmName="SHA-512" hashValue="w3zrvpmmHCMgDUp2qN0FOtJ4fZlNd266nEOT5xHbd/xLyc1mtGNaYLD7g6ErhtKHjuCR6A1kbu0TOWw39dja2A==" saltValue="+aJNUn+F93b0WjDh7if9VQ==" spinCount="100000" sheet="1" objects="1" scenarios="1"/>
  <protectedRanges>
    <protectedRange sqref="B30:B34" name="Range4"/>
    <protectedRange sqref="F8:Q26" name="Range2"/>
    <protectedRange sqref="F5:Q6" name="Range1"/>
    <protectedRange sqref="F30:Q34" name="Range3"/>
  </protectedRanges>
  <mergeCells count="6">
    <mergeCell ref="C29:Q29"/>
    <mergeCell ref="C3:E3"/>
    <mergeCell ref="F3:Q3"/>
    <mergeCell ref="F27:Q27"/>
    <mergeCell ref="F28:Q28"/>
    <mergeCell ref="C7:Q7"/>
  </mergeCells>
  <phoneticPr fontId="2" type="noConversion"/>
  <hyperlinks>
    <hyperlink ref="C27:E27" location="Auto!A1" display="Auto!A1" xr:uid="{B79020B0-FA4B-4BB9-A2C2-75BECC4B8E9C}"/>
    <hyperlink ref="C28" location="'CCA list'!A1" display="'CCA list'!A1" xr:uid="{AABB1AA2-B54A-4EB3-8906-C08214F18645}"/>
  </hyperlinks>
  <pageMargins left="0.7" right="0.7" top="0.75" bottom="0.75" header="0.3" footer="0.3"/>
  <pageSetup orientation="portrait" r:id="rId1"/>
  <headerFooter>
    <oddHeader>&amp;L&amp;G</oddHeader>
  </headerFooter>
  <legacyDrawingHF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74ABF8-A364-4489-9230-CC6135B2FA35}">
  <dimension ref="B1:G15"/>
  <sheetViews>
    <sheetView workbookViewId="0"/>
  </sheetViews>
  <sheetFormatPr defaultRowHeight="15" x14ac:dyDescent="0.25"/>
  <cols>
    <col min="4" max="4" width="60.42578125" customWidth="1"/>
    <col min="5" max="5" width="10.7109375" bestFit="1" customWidth="1"/>
  </cols>
  <sheetData>
    <row r="1" spans="2:7" ht="18.75" x14ac:dyDescent="0.3">
      <c r="B1" s="17" t="s">
        <v>71</v>
      </c>
      <c r="C1" s="17"/>
      <c r="D1" s="17"/>
      <c r="E1" s="17"/>
    </row>
    <row r="3" spans="2:7" x14ac:dyDescent="0.25">
      <c r="B3" s="2" t="s">
        <v>72</v>
      </c>
      <c r="C3" s="2" t="s">
        <v>74</v>
      </c>
      <c r="D3" s="2" t="s">
        <v>73</v>
      </c>
      <c r="E3" s="2" t="s">
        <v>75</v>
      </c>
      <c r="F3" s="2" t="s">
        <v>2</v>
      </c>
      <c r="G3" s="2" t="s">
        <v>76</v>
      </c>
    </row>
    <row r="4" spans="2:7" x14ac:dyDescent="0.25">
      <c r="B4" s="15">
        <v>1</v>
      </c>
      <c r="C4" s="6"/>
      <c r="D4" s="6"/>
      <c r="E4" s="16"/>
      <c r="F4" s="14">
        <f>E4-G4</f>
        <v>0</v>
      </c>
      <c r="G4" s="14">
        <f>E4/1.13</f>
        <v>0</v>
      </c>
    </row>
    <row r="5" spans="2:7" x14ac:dyDescent="0.25">
      <c r="B5" s="15">
        <v>2</v>
      </c>
      <c r="C5" s="6"/>
      <c r="D5" s="6"/>
      <c r="E5" s="16"/>
      <c r="F5" s="14">
        <f t="shared" ref="F5:F13" si="0">E5-G5</f>
        <v>0</v>
      </c>
      <c r="G5" s="14">
        <f t="shared" ref="G5:G13" si="1">E5/1.13</f>
        <v>0</v>
      </c>
    </row>
    <row r="6" spans="2:7" x14ac:dyDescent="0.25">
      <c r="B6" s="15">
        <v>3</v>
      </c>
      <c r="C6" s="6"/>
      <c r="D6" s="6"/>
      <c r="E6" s="16"/>
      <c r="F6" s="14">
        <f t="shared" si="0"/>
        <v>0</v>
      </c>
      <c r="G6" s="14">
        <f t="shared" si="1"/>
        <v>0</v>
      </c>
    </row>
    <row r="7" spans="2:7" x14ac:dyDescent="0.25">
      <c r="B7" s="15">
        <v>4</v>
      </c>
      <c r="C7" s="6"/>
      <c r="D7" s="6"/>
      <c r="E7" s="16"/>
      <c r="F7" s="14">
        <f t="shared" si="0"/>
        <v>0</v>
      </c>
      <c r="G7" s="14">
        <f t="shared" si="1"/>
        <v>0</v>
      </c>
    </row>
    <row r="8" spans="2:7" x14ac:dyDescent="0.25">
      <c r="B8" s="15">
        <v>5</v>
      </c>
      <c r="C8" s="6"/>
      <c r="D8" s="6"/>
      <c r="E8" s="16"/>
      <c r="F8" s="14">
        <f t="shared" si="0"/>
        <v>0</v>
      </c>
      <c r="G8" s="14">
        <f t="shared" si="1"/>
        <v>0</v>
      </c>
    </row>
    <row r="9" spans="2:7" x14ac:dyDescent="0.25">
      <c r="B9" s="15">
        <v>6</v>
      </c>
      <c r="C9" s="6"/>
      <c r="D9" s="6"/>
      <c r="E9" s="16"/>
      <c r="F9" s="14">
        <f t="shared" si="0"/>
        <v>0</v>
      </c>
      <c r="G9" s="14">
        <f t="shared" si="1"/>
        <v>0</v>
      </c>
    </row>
    <row r="10" spans="2:7" x14ac:dyDescent="0.25">
      <c r="B10" s="15">
        <v>7</v>
      </c>
      <c r="C10" s="6"/>
      <c r="D10" s="6"/>
      <c r="E10" s="16"/>
      <c r="F10" s="14">
        <f t="shared" si="0"/>
        <v>0</v>
      </c>
      <c r="G10" s="14">
        <f t="shared" si="1"/>
        <v>0</v>
      </c>
    </row>
    <row r="11" spans="2:7" x14ac:dyDescent="0.25">
      <c r="B11" s="15">
        <v>8</v>
      </c>
      <c r="C11" s="6"/>
      <c r="D11" s="6"/>
      <c r="E11" s="16"/>
      <c r="F11" s="14">
        <f t="shared" si="0"/>
        <v>0</v>
      </c>
      <c r="G11" s="14">
        <f t="shared" si="1"/>
        <v>0</v>
      </c>
    </row>
    <row r="12" spans="2:7" x14ac:dyDescent="0.25">
      <c r="B12" s="15">
        <v>9</v>
      </c>
      <c r="C12" s="6"/>
      <c r="D12" s="6"/>
      <c r="E12" s="16"/>
      <c r="F12" s="14">
        <f t="shared" si="0"/>
        <v>0</v>
      </c>
      <c r="G12" s="14">
        <f t="shared" si="1"/>
        <v>0</v>
      </c>
    </row>
    <row r="13" spans="2:7" x14ac:dyDescent="0.25">
      <c r="B13" s="15">
        <v>10</v>
      </c>
      <c r="C13" s="6"/>
      <c r="D13" s="6"/>
      <c r="E13" s="16"/>
      <c r="F13" s="14">
        <f t="shared" si="0"/>
        <v>0</v>
      </c>
      <c r="G13" s="14">
        <f t="shared" si="1"/>
        <v>0</v>
      </c>
    </row>
    <row r="14" spans="2:7" x14ac:dyDescent="0.25">
      <c r="B14" s="15"/>
      <c r="C14" s="6"/>
      <c r="D14" s="6"/>
      <c r="E14" s="6"/>
      <c r="F14" s="15"/>
      <c r="G14" s="15"/>
    </row>
    <row r="15" spans="2:7" x14ac:dyDescent="0.25">
      <c r="B15" s="15" t="s">
        <v>20</v>
      </c>
      <c r="C15" s="15"/>
      <c r="D15" s="15"/>
      <c r="E15" s="3">
        <f>SUM(E4:E13)</f>
        <v>0</v>
      </c>
      <c r="F15" s="3">
        <f t="shared" ref="F15:G15" si="2">SUM(F4:F13)</f>
        <v>0</v>
      </c>
      <c r="G15" s="3">
        <f t="shared" si="2"/>
        <v>0</v>
      </c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6B2786-A658-4D2F-A8BE-AA08F1A47EAD}">
  <dimension ref="B1:Q14"/>
  <sheetViews>
    <sheetView workbookViewId="0"/>
  </sheetViews>
  <sheetFormatPr defaultRowHeight="15" x14ac:dyDescent="0.25"/>
  <cols>
    <col min="2" max="2" width="12.5703125" bestFit="1" customWidth="1"/>
    <col min="3" max="3" width="14.7109375" customWidth="1"/>
    <col min="4" max="4" width="11.140625" customWidth="1"/>
    <col min="5" max="5" width="17.140625" customWidth="1"/>
  </cols>
  <sheetData>
    <row r="1" spans="2:17" ht="18.75" x14ac:dyDescent="0.3">
      <c r="B1" s="17" t="s">
        <v>77</v>
      </c>
      <c r="C1" s="17"/>
      <c r="D1" s="17"/>
      <c r="E1" s="17"/>
    </row>
    <row r="3" spans="2:17" ht="15.75" x14ac:dyDescent="0.25">
      <c r="C3" s="45" t="s">
        <v>20</v>
      </c>
      <c r="D3" s="45"/>
      <c r="E3" s="45"/>
      <c r="F3" s="46" t="s">
        <v>61</v>
      </c>
      <c r="G3" s="46"/>
      <c r="H3" s="46"/>
      <c r="I3" s="46"/>
      <c r="J3" s="46"/>
      <c r="K3" s="46"/>
      <c r="L3" s="46"/>
      <c r="M3" s="46"/>
      <c r="N3" s="46"/>
      <c r="O3" s="46"/>
      <c r="P3" s="46"/>
      <c r="Q3" s="46"/>
    </row>
    <row r="4" spans="2:17" x14ac:dyDescent="0.25">
      <c r="C4" s="2" t="s">
        <v>65</v>
      </c>
      <c r="D4" s="2" t="s">
        <v>5</v>
      </c>
      <c r="E4" s="2" t="s">
        <v>66</v>
      </c>
      <c r="F4" s="5" t="s">
        <v>50</v>
      </c>
      <c r="G4" s="5" t="s">
        <v>51</v>
      </c>
      <c r="H4" s="5" t="s">
        <v>52</v>
      </c>
      <c r="I4" s="5" t="s">
        <v>53</v>
      </c>
      <c r="J4" s="5" t="s">
        <v>12</v>
      </c>
      <c r="K4" s="5" t="s">
        <v>54</v>
      </c>
      <c r="L4" s="5" t="s">
        <v>55</v>
      </c>
      <c r="M4" s="5" t="s">
        <v>56</v>
      </c>
      <c r="N4" s="5" t="s">
        <v>57</v>
      </c>
      <c r="O4" s="5" t="s">
        <v>58</v>
      </c>
      <c r="P4" s="5" t="s">
        <v>59</v>
      </c>
      <c r="Q4" s="5" t="s">
        <v>60</v>
      </c>
    </row>
    <row r="5" spans="2:17" x14ac:dyDescent="0.25">
      <c r="B5" t="s">
        <v>67</v>
      </c>
      <c r="C5" s="3">
        <f>E5/1.13</f>
        <v>0</v>
      </c>
      <c r="D5" s="3">
        <f>E5-C5</f>
        <v>0</v>
      </c>
      <c r="E5" s="4">
        <f>SUM(F5:Q5)</f>
        <v>0</v>
      </c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</row>
    <row r="6" spans="2:17" x14ac:dyDescent="0.25">
      <c r="B6" t="s">
        <v>45</v>
      </c>
      <c r="C6" s="3">
        <f t="shared" ref="C6" si="0">E6/1.13</f>
        <v>0</v>
      </c>
      <c r="D6" s="3">
        <f t="shared" ref="D6" si="1">E6-C6</f>
        <v>0</v>
      </c>
      <c r="E6" s="4">
        <f t="shared" ref="E6:E8" si="2">SUM(F6:Q6)</f>
        <v>0</v>
      </c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</row>
    <row r="7" spans="2:17" x14ac:dyDescent="0.25">
      <c r="B7" t="s">
        <v>27</v>
      </c>
      <c r="C7" s="3">
        <f>E7</f>
        <v>0</v>
      </c>
      <c r="D7" s="8"/>
      <c r="E7" s="4">
        <f t="shared" si="2"/>
        <v>0</v>
      </c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</row>
    <row r="8" spans="2:17" x14ac:dyDescent="0.25">
      <c r="B8" t="s">
        <v>68</v>
      </c>
      <c r="C8" s="3">
        <f>E8</f>
        <v>0</v>
      </c>
      <c r="D8" s="8"/>
      <c r="E8" s="4">
        <f t="shared" si="2"/>
        <v>0</v>
      </c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</row>
    <row r="10" spans="2:17" x14ac:dyDescent="0.25">
      <c r="B10" t="s">
        <v>20</v>
      </c>
      <c r="C10" s="3">
        <f>SUM(C5:C8)</f>
        <v>0</v>
      </c>
      <c r="D10" s="3">
        <f>SUM(D5:D8)</f>
        <v>0</v>
      </c>
      <c r="E10" s="3">
        <f>SUM(E5:E8)</f>
        <v>0</v>
      </c>
    </row>
    <row r="12" spans="2:17" x14ac:dyDescent="0.25">
      <c r="B12" t="s">
        <v>63</v>
      </c>
      <c r="C12" s="7">
        <v>0.1</v>
      </c>
    </row>
    <row r="13" spans="2:17" x14ac:dyDescent="0.25">
      <c r="C13" t="s">
        <v>65</v>
      </c>
      <c r="D13" t="s">
        <v>5</v>
      </c>
    </row>
    <row r="14" spans="2:17" x14ac:dyDescent="0.25">
      <c r="B14" t="s">
        <v>64</v>
      </c>
      <c r="C14" s="14">
        <f>C10*C12</f>
        <v>0</v>
      </c>
      <c r="D14" s="14">
        <f>D10*C12</f>
        <v>0</v>
      </c>
    </row>
  </sheetData>
  <sheetProtection algorithmName="SHA-512" hashValue="OiHouNBd0R7CcbQGDRF+1pYtE6CmX6BWm+UXDcoLtZH5t/J7iN1Oct7lcvCZ9OPMlMoTU01ERJEx2x1po/B4Gg==" saltValue="EwQe0l3hG7nNrp3M8NOeGQ==" spinCount="100000" sheet="1" objects="1" scenarios="1"/>
  <protectedRanges>
    <protectedRange sqref="C12" name="Range2"/>
    <protectedRange sqref="F5:Q8" name="Range1"/>
  </protectedRanges>
  <mergeCells count="2">
    <mergeCell ref="C3:E3"/>
    <mergeCell ref="F3:Q3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98B4EC-9E99-4FE3-B4A5-0667EBDF682F}">
  <dimension ref="B1:Q21"/>
  <sheetViews>
    <sheetView workbookViewId="0"/>
  </sheetViews>
  <sheetFormatPr defaultRowHeight="15" x14ac:dyDescent="0.25"/>
  <cols>
    <col min="2" max="2" width="18.85546875" customWidth="1"/>
    <col min="3" max="5" width="12.7109375" customWidth="1"/>
  </cols>
  <sheetData>
    <row r="1" spans="2:17" ht="18.75" x14ac:dyDescent="0.3">
      <c r="B1" s="17" t="s">
        <v>78</v>
      </c>
    </row>
    <row r="3" spans="2:17" ht="15.75" x14ac:dyDescent="0.25">
      <c r="C3" s="45" t="s">
        <v>20</v>
      </c>
      <c r="D3" s="45"/>
      <c r="E3" s="45"/>
      <c r="F3" s="46" t="s">
        <v>61</v>
      </c>
      <c r="G3" s="46"/>
      <c r="H3" s="46"/>
      <c r="I3" s="46"/>
      <c r="J3" s="46"/>
      <c r="K3" s="46"/>
      <c r="L3" s="46"/>
      <c r="M3" s="46"/>
      <c r="N3" s="46"/>
      <c r="O3" s="46"/>
      <c r="P3" s="46"/>
      <c r="Q3" s="46"/>
    </row>
    <row r="4" spans="2:17" x14ac:dyDescent="0.25">
      <c r="C4" s="2" t="s">
        <v>65</v>
      </c>
      <c r="D4" s="2" t="s">
        <v>5</v>
      </c>
      <c r="E4" s="2" t="s">
        <v>66</v>
      </c>
      <c r="F4" s="5" t="s">
        <v>50</v>
      </c>
      <c r="G4" s="5" t="s">
        <v>51</v>
      </c>
      <c r="H4" s="5" t="s">
        <v>52</v>
      </c>
      <c r="I4" s="5" t="s">
        <v>53</v>
      </c>
      <c r="J4" s="5" t="s">
        <v>12</v>
      </c>
      <c r="K4" s="5" t="s">
        <v>54</v>
      </c>
      <c r="L4" s="5" t="s">
        <v>55</v>
      </c>
      <c r="M4" s="5" t="s">
        <v>56</v>
      </c>
      <c r="N4" s="5" t="s">
        <v>57</v>
      </c>
      <c r="O4" s="5" t="s">
        <v>58</v>
      </c>
      <c r="P4" s="5" t="s">
        <v>59</v>
      </c>
      <c r="Q4" s="5" t="s">
        <v>60</v>
      </c>
    </row>
    <row r="5" spans="2:17" ht="15.75" thickBot="1" x14ac:dyDescent="0.3">
      <c r="B5" t="s">
        <v>44</v>
      </c>
      <c r="C5" s="3">
        <f>E5/1.13</f>
        <v>0</v>
      </c>
      <c r="D5" s="3">
        <f>E5-C5</f>
        <v>0</v>
      </c>
      <c r="E5" s="4">
        <f>SUM(F5:Q5)</f>
        <v>0</v>
      </c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</row>
    <row r="6" spans="2:17" x14ac:dyDescent="0.25">
      <c r="B6" s="27" t="s">
        <v>89</v>
      </c>
      <c r="C6" s="28">
        <f>E6-D7</f>
        <v>0</v>
      </c>
      <c r="D6" s="29"/>
      <c r="E6" s="38">
        <f>SUM(F6:Q6)</f>
        <v>0</v>
      </c>
      <c r="F6" s="30"/>
      <c r="G6" s="30"/>
      <c r="H6" s="30"/>
      <c r="I6" s="30"/>
      <c r="J6" s="30"/>
      <c r="K6" s="30"/>
      <c r="L6" s="30"/>
      <c r="M6" s="30"/>
      <c r="N6" s="30"/>
      <c r="O6" s="30"/>
      <c r="P6" s="30"/>
      <c r="Q6" s="31"/>
    </row>
    <row r="7" spans="2:17" ht="15.75" thickBot="1" x14ac:dyDescent="0.3">
      <c r="B7" s="32" t="s">
        <v>88</v>
      </c>
      <c r="C7" s="33"/>
      <c r="D7" s="34">
        <f>SUM(F7:Q7)</f>
        <v>0</v>
      </c>
      <c r="E7" s="35"/>
      <c r="F7" s="36"/>
      <c r="G7" s="36"/>
      <c r="H7" s="36"/>
      <c r="I7" s="36"/>
      <c r="J7" s="36"/>
      <c r="K7" s="36"/>
      <c r="L7" s="36"/>
      <c r="M7" s="36"/>
      <c r="N7" s="36"/>
      <c r="O7" s="36"/>
      <c r="P7" s="36"/>
      <c r="Q7" s="37"/>
    </row>
    <row r="8" spans="2:17" x14ac:dyDescent="0.25">
      <c r="B8" t="s">
        <v>27</v>
      </c>
      <c r="C8" s="3">
        <f>E8</f>
        <v>0</v>
      </c>
      <c r="D8" s="8"/>
      <c r="E8" s="4">
        <f t="shared" ref="E8:E11" si="0">SUM(F8:Q8)</f>
        <v>0</v>
      </c>
      <c r="F8" s="21"/>
      <c r="G8" s="21"/>
      <c r="H8" s="21"/>
      <c r="I8" s="21"/>
      <c r="J8" s="21"/>
      <c r="K8" s="21"/>
      <c r="L8" s="21"/>
      <c r="M8" s="21"/>
      <c r="N8" s="21"/>
      <c r="O8" s="21"/>
      <c r="P8" s="21"/>
      <c r="Q8" s="21"/>
    </row>
    <row r="9" spans="2:17" ht="15" customHeight="1" x14ac:dyDescent="0.25">
      <c r="B9" t="s">
        <v>45</v>
      </c>
      <c r="C9" s="3">
        <f t="shared" ref="C9" si="1">E9/1.13</f>
        <v>0</v>
      </c>
      <c r="D9" s="3">
        <f t="shared" ref="D9" si="2">E9-C9</f>
        <v>0</v>
      </c>
      <c r="E9" s="4">
        <f t="shared" si="0"/>
        <v>0</v>
      </c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</row>
    <row r="10" spans="2:17" ht="15" customHeight="1" x14ac:dyDescent="0.25">
      <c r="B10" t="s">
        <v>46</v>
      </c>
      <c r="C10" s="3">
        <f>E10</f>
        <v>0</v>
      </c>
      <c r="D10" s="8"/>
      <c r="E10" s="4">
        <f t="shared" si="0"/>
        <v>0</v>
      </c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</row>
    <row r="11" spans="2:17" ht="15" customHeight="1" x14ac:dyDescent="0.25">
      <c r="B11" t="s">
        <v>36</v>
      </c>
      <c r="C11" s="3">
        <f>E11</f>
        <v>0</v>
      </c>
      <c r="D11" s="8"/>
      <c r="E11" s="4">
        <f t="shared" si="0"/>
        <v>0</v>
      </c>
      <c r="F11" s="20"/>
      <c r="G11" s="20"/>
      <c r="H11" s="20"/>
      <c r="I11" s="20"/>
      <c r="J11" s="20"/>
      <c r="K11" s="20"/>
      <c r="L11" s="20"/>
      <c r="M11" s="20"/>
      <c r="N11" s="20"/>
      <c r="O11" s="20"/>
      <c r="P11" s="20"/>
      <c r="Q11" s="20"/>
    </row>
    <row r="12" spans="2:17" ht="15" customHeight="1" x14ac:dyDescent="0.25">
      <c r="B12" t="s">
        <v>47</v>
      </c>
      <c r="C12" s="3"/>
      <c r="D12" s="3"/>
      <c r="E12" s="4"/>
      <c r="F12" s="22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4"/>
    </row>
    <row r="13" spans="2:17" ht="15" customHeight="1" x14ac:dyDescent="0.25">
      <c r="B13" s="18"/>
      <c r="C13" s="3">
        <f t="shared" ref="C13:C15" si="3">E13/1.13</f>
        <v>0</v>
      </c>
      <c r="D13" s="3">
        <f t="shared" ref="D13:D15" si="4">E13-C13</f>
        <v>0</v>
      </c>
      <c r="E13" s="4">
        <f>SUM(F13:Q13)</f>
        <v>0</v>
      </c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</row>
    <row r="14" spans="2:17" ht="15" customHeight="1" x14ac:dyDescent="0.25">
      <c r="B14" s="18"/>
      <c r="C14" s="3">
        <f t="shared" si="3"/>
        <v>0</v>
      </c>
      <c r="D14" s="3">
        <f t="shared" si="4"/>
        <v>0</v>
      </c>
      <c r="E14" s="4">
        <f t="shared" ref="E14:E15" si="5">SUM(F14:Q14)</f>
        <v>0</v>
      </c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</row>
    <row r="15" spans="2:17" ht="15" customHeight="1" x14ac:dyDescent="0.25">
      <c r="B15" s="18"/>
      <c r="C15" s="3">
        <f t="shared" si="3"/>
        <v>0</v>
      </c>
      <c r="D15" s="3">
        <f t="shared" si="4"/>
        <v>0</v>
      </c>
      <c r="E15" s="4">
        <f t="shared" si="5"/>
        <v>0</v>
      </c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</row>
    <row r="17" spans="2:5" x14ac:dyDescent="0.25">
      <c r="B17" t="s">
        <v>20</v>
      </c>
      <c r="C17" s="1">
        <f>SUM(C5:C15)</f>
        <v>0</v>
      </c>
      <c r="D17" s="1">
        <f t="shared" ref="D17:E17" si="6">SUM(D5:D15)</f>
        <v>0</v>
      </c>
      <c r="E17" s="1">
        <f t="shared" si="6"/>
        <v>0</v>
      </c>
    </row>
    <row r="19" spans="2:5" x14ac:dyDescent="0.25">
      <c r="B19" t="s">
        <v>63</v>
      </c>
      <c r="C19" s="7">
        <v>0.1</v>
      </c>
    </row>
    <row r="20" spans="2:5" x14ac:dyDescent="0.25">
      <c r="C20" t="s">
        <v>65</v>
      </c>
      <c r="D20" t="s">
        <v>5</v>
      </c>
    </row>
    <row r="21" spans="2:5" x14ac:dyDescent="0.25">
      <c r="B21" t="s">
        <v>64</v>
      </c>
      <c r="C21" s="9">
        <f>C17*C19</f>
        <v>0</v>
      </c>
      <c r="D21" s="9">
        <f>D17*C19</f>
        <v>0</v>
      </c>
    </row>
  </sheetData>
  <protectedRanges>
    <protectedRange sqref="B13:B15" name="Range2"/>
    <protectedRange sqref="F5:Q15" name="Range1"/>
  </protectedRanges>
  <mergeCells count="2">
    <mergeCell ref="C3:E3"/>
    <mergeCell ref="F3:Q3"/>
  </mergeCells>
  <pageMargins left="0.7" right="0.7" top="0.75" bottom="0.75" header="0.3" footer="0.3"/>
  <pageSetup orientation="portrait" horizontalDpi="4294967295" verticalDpi="4294967295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09ADDB-0439-4486-AF8E-590738540D51}">
  <dimension ref="B1:C13"/>
  <sheetViews>
    <sheetView workbookViewId="0"/>
  </sheetViews>
  <sheetFormatPr defaultRowHeight="15" x14ac:dyDescent="0.25"/>
  <cols>
    <col min="2" max="2" width="12.85546875" bestFit="1" customWidth="1"/>
    <col min="3" max="3" width="18.28515625" customWidth="1"/>
  </cols>
  <sheetData>
    <row r="1" spans="2:3" ht="18.75" x14ac:dyDescent="0.3">
      <c r="B1" s="17" t="s">
        <v>83</v>
      </c>
    </row>
    <row r="2" spans="2:3" ht="18.75" x14ac:dyDescent="0.3">
      <c r="B2" s="17"/>
    </row>
    <row r="3" spans="2:3" x14ac:dyDescent="0.25">
      <c r="B3" t="str" cm="1">
        <f t="array" ref="B3:C4">Info!B3:C4</f>
        <v>BN</v>
      </c>
      <c r="C3">
        <v>0</v>
      </c>
    </row>
    <row r="4" spans="2:3" x14ac:dyDescent="0.25">
      <c r="B4" t="str">
        <v>NAME</v>
      </c>
      <c r="C4">
        <v>0</v>
      </c>
    </row>
    <row r="5" spans="2:3" x14ac:dyDescent="0.25">
      <c r="B5" t="s">
        <v>7</v>
      </c>
      <c r="C5">
        <f>Info!C5</f>
        <v>0</v>
      </c>
    </row>
    <row r="6" spans="2:3" x14ac:dyDescent="0.25">
      <c r="B6" t="s">
        <v>3</v>
      </c>
      <c r="C6" s="1">
        <f>Sales!C18</f>
        <v>0</v>
      </c>
    </row>
    <row r="7" spans="2:3" x14ac:dyDescent="0.25">
      <c r="B7" t="s">
        <v>4</v>
      </c>
      <c r="C7" s="1">
        <f>Sales!D18</f>
        <v>0</v>
      </c>
    </row>
    <row r="8" spans="2:3" x14ac:dyDescent="0.25">
      <c r="B8" t="s">
        <v>5</v>
      </c>
      <c r="C8" s="9">
        <f>Expenses!D37+Auto!D14+'Home Use'!D21</f>
        <v>0</v>
      </c>
    </row>
    <row r="9" spans="2:3" x14ac:dyDescent="0.25">
      <c r="B9" t="s">
        <v>6</v>
      </c>
      <c r="C9" s="43">
        <f>C7-C8</f>
        <v>0</v>
      </c>
    </row>
    <row r="11" spans="2:3" x14ac:dyDescent="0.25">
      <c r="B11" t="s">
        <v>90</v>
      </c>
      <c r="C11" s="39"/>
    </row>
    <row r="13" spans="2:3" x14ac:dyDescent="0.25">
      <c r="B13" t="s">
        <v>91</v>
      </c>
      <c r="C13" s="42">
        <f>C9-C11</f>
        <v>0</v>
      </c>
    </row>
  </sheetData>
  <sheetProtection algorithmName="SHA-512" hashValue="Onfv9Vj/x5yS7QCxTM7ZnlwPFNBGbjGsXrwyOFOQVPt82/xCOpxYnK+GLaIJykMYn6/6R6uQYQCAmX6wqUiVRA==" saltValue="p3DtB/yBLubD1T41JlDEGg==" spinCount="100000" sheet="1" objects="1" scenarios="1" selectLockedCells="1" selectUnlockedCells="1"/>
  <pageMargins left="0.7" right="0.7" top="0.75" bottom="0.75" header="0.3" footer="0.3"/>
  <pageSetup orientation="portrait" horizontalDpi="1200" verticalDpi="12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E5DE9E-E95B-4F04-B6FA-B89081042636}">
  <dimension ref="B1:E64"/>
  <sheetViews>
    <sheetView workbookViewId="0"/>
  </sheetViews>
  <sheetFormatPr defaultRowHeight="15" x14ac:dyDescent="0.25"/>
  <cols>
    <col min="2" max="2" width="39.28515625" customWidth="1"/>
    <col min="3" max="3" width="13.42578125" customWidth="1"/>
    <col min="4" max="4" width="12.42578125" customWidth="1"/>
    <col min="5" max="5" width="12.28515625" customWidth="1"/>
  </cols>
  <sheetData>
    <row r="1" spans="2:5" ht="19.5" customHeight="1" x14ac:dyDescent="0.25">
      <c r="B1" s="25" t="s">
        <v>84</v>
      </c>
      <c r="C1" s="25" t="str" cm="1">
        <f t="array" ref="C1:D2">Info!B3:C4</f>
        <v>BN</v>
      </c>
      <c r="D1" s="25">
        <v>0</v>
      </c>
    </row>
    <row r="2" spans="2:5" ht="21" customHeight="1" x14ac:dyDescent="0.25">
      <c r="B2" s="25"/>
      <c r="C2" s="25" t="str">
        <v>NAME</v>
      </c>
      <c r="D2" s="25">
        <v>0</v>
      </c>
    </row>
    <row r="4" spans="2:5" x14ac:dyDescent="0.25">
      <c r="B4" t="s">
        <v>81</v>
      </c>
      <c r="C4" t="str" cm="1">
        <f t="array" ref="C4:E4">Sales!C4:E4</f>
        <v>Net Sale</v>
      </c>
      <c r="D4" t="str">
        <v>HST</v>
      </c>
      <c r="E4" t="str">
        <v>Gross Sale</v>
      </c>
    </row>
    <row r="5" spans="2:5" x14ac:dyDescent="0.25">
      <c r="C5" s="39" cm="1">
        <f t="array" ref="C5:E5">Sales!C18:E18</f>
        <v>0</v>
      </c>
      <c r="D5" s="39">
        <v>0</v>
      </c>
      <c r="E5" s="39">
        <v>0</v>
      </c>
    </row>
    <row r="6" spans="2:5" x14ac:dyDescent="0.25">
      <c r="C6" s="39"/>
      <c r="D6" s="39"/>
      <c r="E6" s="39"/>
    </row>
    <row r="7" spans="2:5" x14ac:dyDescent="0.25">
      <c r="B7" t="str" cm="1">
        <f t="array" ref="B7:E8">Expenses!B5:E6</f>
        <v>Material Purchase</v>
      </c>
      <c r="C7" s="39">
        <v>0</v>
      </c>
      <c r="D7" s="39">
        <v>0</v>
      </c>
      <c r="E7" s="39">
        <v>0</v>
      </c>
    </row>
    <row r="8" spans="2:5" x14ac:dyDescent="0.25">
      <c r="B8" t="str">
        <v>Sub-Contractor</v>
      </c>
      <c r="C8" s="39">
        <v>0</v>
      </c>
      <c r="D8" s="39">
        <v>0</v>
      </c>
      <c r="E8" s="39">
        <v>0</v>
      </c>
    </row>
    <row r="9" spans="2:5" x14ac:dyDescent="0.25">
      <c r="C9" s="39"/>
      <c r="D9" s="39"/>
      <c r="E9" s="39"/>
    </row>
    <row r="10" spans="2:5" x14ac:dyDescent="0.25">
      <c r="B10" t="e" cm="1" vm="1">
        <f t="array" aca="1" ref="B10" ca="1">Expenses!B8:E26</f>
        <v>#VALUE!</v>
      </c>
      <c r="C10" s="39"/>
      <c r="D10" s="39"/>
      <c r="E10" s="39"/>
    </row>
    <row r="11" spans="2:5" x14ac:dyDescent="0.25">
      <c r="C11" s="39"/>
      <c r="D11" s="39"/>
      <c r="E11" s="39"/>
    </row>
    <row r="12" spans="2:5" x14ac:dyDescent="0.25">
      <c r="C12" s="39"/>
      <c r="D12" s="39"/>
      <c r="E12" s="39"/>
    </row>
    <row r="13" spans="2:5" x14ac:dyDescent="0.25">
      <c r="C13" s="39"/>
      <c r="D13" s="39"/>
      <c r="E13" s="39"/>
    </row>
    <row r="14" spans="2:5" x14ac:dyDescent="0.25">
      <c r="C14" s="39"/>
      <c r="D14" s="39"/>
      <c r="E14" s="39"/>
    </row>
    <row r="15" spans="2:5" x14ac:dyDescent="0.25">
      <c r="C15" s="39"/>
      <c r="D15" s="39"/>
      <c r="E15" s="39"/>
    </row>
    <row r="16" spans="2:5" x14ac:dyDescent="0.25">
      <c r="C16" s="39"/>
      <c r="D16" s="39"/>
      <c r="E16" s="39"/>
    </row>
    <row r="17" spans="2:5" x14ac:dyDescent="0.25">
      <c r="C17" s="39"/>
      <c r="D17" s="39"/>
      <c r="E17" s="39"/>
    </row>
    <row r="18" spans="2:5" x14ac:dyDescent="0.25">
      <c r="C18" s="39"/>
      <c r="D18" s="39"/>
      <c r="E18" s="39"/>
    </row>
    <row r="19" spans="2:5" x14ac:dyDescent="0.25">
      <c r="C19" s="39"/>
      <c r="D19" s="39"/>
      <c r="E19" s="39"/>
    </row>
    <row r="20" spans="2:5" x14ac:dyDescent="0.25">
      <c r="C20" s="39"/>
      <c r="D20" s="39"/>
      <c r="E20" s="39"/>
    </row>
    <row r="21" spans="2:5" x14ac:dyDescent="0.25">
      <c r="C21" s="39"/>
      <c r="D21" s="39"/>
      <c r="E21" s="39"/>
    </row>
    <row r="22" spans="2:5" x14ac:dyDescent="0.25">
      <c r="C22" s="39"/>
      <c r="D22" s="39"/>
      <c r="E22" s="39"/>
    </row>
    <row r="23" spans="2:5" x14ac:dyDescent="0.25">
      <c r="C23" s="39"/>
      <c r="D23" s="39"/>
      <c r="E23" s="39"/>
    </row>
    <row r="24" spans="2:5" x14ac:dyDescent="0.25">
      <c r="C24" s="39"/>
      <c r="D24" s="39"/>
      <c r="E24" s="39"/>
    </row>
    <row r="25" spans="2:5" x14ac:dyDescent="0.25">
      <c r="C25" s="39"/>
      <c r="D25" s="39"/>
      <c r="E25" s="39"/>
    </row>
    <row r="26" spans="2:5" x14ac:dyDescent="0.25">
      <c r="C26" s="39"/>
      <c r="D26" s="39"/>
      <c r="E26" s="39"/>
    </row>
    <row r="27" spans="2:5" x14ac:dyDescent="0.25">
      <c r="C27" s="39"/>
      <c r="D27" s="39"/>
      <c r="E27" s="39"/>
    </row>
    <row r="28" spans="2:5" x14ac:dyDescent="0.25">
      <c r="B28" t="s">
        <v>85</v>
      </c>
      <c r="C28" s="39"/>
      <c r="D28" s="39"/>
      <c r="E28" s="39"/>
    </row>
    <row r="29" spans="2:5" x14ac:dyDescent="0.25">
      <c r="B29" cm="1">
        <f t="array" ref="B29:E32">Expenses!B30:E33</f>
        <v>0</v>
      </c>
      <c r="C29" s="39">
        <v>0</v>
      </c>
      <c r="D29" s="39">
        <v>0</v>
      </c>
      <c r="E29" s="39">
        <v>0</v>
      </c>
    </row>
    <row r="30" spans="2:5" x14ac:dyDescent="0.25">
      <c r="B30">
        <v>0</v>
      </c>
      <c r="C30" s="39">
        <v>0</v>
      </c>
      <c r="D30" s="39">
        <v>0</v>
      </c>
      <c r="E30" s="39">
        <v>0</v>
      </c>
    </row>
    <row r="31" spans="2:5" x14ac:dyDescent="0.25">
      <c r="B31">
        <v>0</v>
      </c>
      <c r="C31" s="39">
        <v>0</v>
      </c>
      <c r="D31" s="39">
        <v>0</v>
      </c>
      <c r="E31" s="39">
        <v>0</v>
      </c>
    </row>
    <row r="32" spans="2:5" x14ac:dyDescent="0.25">
      <c r="B32">
        <v>0</v>
      </c>
      <c r="C32" s="39">
        <v>0</v>
      </c>
      <c r="D32" s="39">
        <v>0</v>
      </c>
      <c r="E32" s="39">
        <v>0</v>
      </c>
    </row>
    <row r="33" spans="2:5" x14ac:dyDescent="0.25">
      <c r="C33" s="39"/>
      <c r="D33" s="39"/>
      <c r="E33" s="39"/>
    </row>
    <row r="34" spans="2:5" x14ac:dyDescent="0.25">
      <c r="B34" s="26" t="s">
        <v>86</v>
      </c>
      <c r="C34" s="40"/>
      <c r="D34" s="40"/>
      <c r="E34" s="40"/>
    </row>
    <row r="35" spans="2:5" x14ac:dyDescent="0.25">
      <c r="B35" t="str" cm="1">
        <f t="array" ref="B35:E44">Auto!B5:E14</f>
        <v>Fuel</v>
      </c>
      <c r="C35" s="39">
        <v>0</v>
      </c>
      <c r="D35" s="39">
        <v>0</v>
      </c>
      <c r="E35" s="39">
        <v>0</v>
      </c>
    </row>
    <row r="36" spans="2:5" x14ac:dyDescent="0.25">
      <c r="B36" t="str">
        <v>Maintenance</v>
      </c>
      <c r="C36" s="39">
        <v>0</v>
      </c>
      <c r="D36" s="39">
        <v>0</v>
      </c>
      <c r="E36" s="39">
        <v>0</v>
      </c>
    </row>
    <row r="37" spans="2:5" x14ac:dyDescent="0.25">
      <c r="B37" t="str">
        <v>Insurance</v>
      </c>
      <c r="C37" s="39">
        <v>0</v>
      </c>
      <c r="D37" s="39">
        <v>0</v>
      </c>
      <c r="E37" s="39">
        <v>0</v>
      </c>
    </row>
    <row r="38" spans="2:5" x14ac:dyDescent="0.25">
      <c r="B38" t="str">
        <v>Plate Renew</v>
      </c>
      <c r="C38" s="39">
        <v>0</v>
      </c>
      <c r="D38" s="39">
        <v>0</v>
      </c>
      <c r="E38" s="39">
        <v>0</v>
      </c>
    </row>
    <row r="39" spans="2:5" x14ac:dyDescent="0.25">
      <c r="B39">
        <v>0</v>
      </c>
      <c r="C39" s="39">
        <v>0</v>
      </c>
      <c r="D39" s="39">
        <v>0</v>
      </c>
      <c r="E39" s="39">
        <v>0</v>
      </c>
    </row>
    <row r="40" spans="2:5" x14ac:dyDescent="0.25">
      <c r="B40" t="str">
        <v>Total</v>
      </c>
      <c r="C40" s="39">
        <v>0</v>
      </c>
      <c r="D40" s="39">
        <v>0</v>
      </c>
      <c r="E40" s="39">
        <v>0</v>
      </c>
    </row>
    <row r="41" spans="2:5" x14ac:dyDescent="0.25">
      <c r="B41">
        <v>0</v>
      </c>
      <c r="C41" s="39">
        <v>0</v>
      </c>
      <c r="D41" s="39">
        <v>0</v>
      </c>
      <c r="E41" s="39">
        <v>0</v>
      </c>
    </row>
    <row r="42" spans="2:5" x14ac:dyDescent="0.25">
      <c r="B42" t="str">
        <v>Percentage</v>
      </c>
      <c r="C42" s="44">
        <v>0.1</v>
      </c>
      <c r="D42" s="39">
        <v>0</v>
      </c>
      <c r="E42" s="39">
        <v>0</v>
      </c>
    </row>
    <row r="43" spans="2:5" x14ac:dyDescent="0.25">
      <c r="B43">
        <v>0</v>
      </c>
      <c r="C43" s="39" t="str">
        <v>Net Exp</v>
      </c>
      <c r="D43" s="39" t="str">
        <v>ITCs</v>
      </c>
      <c r="E43" s="39">
        <v>0</v>
      </c>
    </row>
    <row r="44" spans="2:5" x14ac:dyDescent="0.25">
      <c r="B44" t="str">
        <v>Adjusted</v>
      </c>
      <c r="C44" s="39">
        <v>0</v>
      </c>
      <c r="D44" s="39">
        <v>0</v>
      </c>
      <c r="E44" s="39">
        <v>0</v>
      </c>
    </row>
    <row r="45" spans="2:5" x14ac:dyDescent="0.25">
      <c r="C45" s="39"/>
      <c r="D45" s="39"/>
      <c r="E45" s="39"/>
    </row>
    <row r="46" spans="2:5" x14ac:dyDescent="0.25">
      <c r="C46" s="39"/>
      <c r="D46" s="39"/>
      <c r="E46" s="39"/>
    </row>
    <row r="47" spans="2:5" x14ac:dyDescent="0.25">
      <c r="B47" s="26" t="s">
        <v>87</v>
      </c>
      <c r="C47" s="41"/>
      <c r="D47" s="41"/>
      <c r="E47" s="41"/>
    </row>
    <row r="48" spans="2:5" x14ac:dyDescent="0.25">
      <c r="B48" t="str" cm="1">
        <f t="array" ref="B48:E64">'Home Use'!B5:E21</f>
        <v>Heat</v>
      </c>
      <c r="C48" s="39">
        <v>0</v>
      </c>
      <c r="D48" s="39">
        <v>0</v>
      </c>
      <c r="E48" s="39">
        <v>0</v>
      </c>
    </row>
    <row r="49" spans="2:5" x14ac:dyDescent="0.25">
      <c r="B49" t="str">
        <v xml:space="preserve">London Hydro Gross </v>
      </c>
      <c r="C49" s="39">
        <v>0</v>
      </c>
      <c r="D49" s="39">
        <v>0</v>
      </c>
      <c r="E49" s="39">
        <v>0</v>
      </c>
    </row>
    <row r="50" spans="2:5" x14ac:dyDescent="0.25">
      <c r="B50" t="str">
        <v>London Hydro HST</v>
      </c>
      <c r="C50" s="39">
        <v>0</v>
      </c>
      <c r="D50" s="39">
        <v>0</v>
      </c>
      <c r="E50" s="39">
        <v>0</v>
      </c>
    </row>
    <row r="51" spans="2:5" x14ac:dyDescent="0.25">
      <c r="B51" t="str">
        <v>Insurance</v>
      </c>
      <c r="C51" s="39">
        <v>0</v>
      </c>
      <c r="D51" s="39">
        <v>0</v>
      </c>
      <c r="E51" s="39">
        <v>0</v>
      </c>
    </row>
    <row r="52" spans="2:5" x14ac:dyDescent="0.25">
      <c r="B52" t="str">
        <v>Maintenance</v>
      </c>
      <c r="C52" s="39">
        <v>0</v>
      </c>
      <c r="D52" s="39">
        <v>0</v>
      </c>
      <c r="E52" s="39">
        <v>0</v>
      </c>
    </row>
    <row r="53" spans="2:5" x14ac:dyDescent="0.25">
      <c r="B53" t="str">
        <v>Mortgage interest</v>
      </c>
      <c r="C53" s="39">
        <v>0</v>
      </c>
      <c r="D53" s="39">
        <v>0</v>
      </c>
      <c r="E53" s="39">
        <v>0</v>
      </c>
    </row>
    <row r="54" spans="2:5" x14ac:dyDescent="0.25">
      <c r="B54" t="str">
        <v>Property taxes</v>
      </c>
      <c r="C54" s="39">
        <v>0</v>
      </c>
      <c r="D54" s="39">
        <v>0</v>
      </c>
      <c r="E54" s="39">
        <v>0</v>
      </c>
    </row>
    <row r="55" spans="2:5" x14ac:dyDescent="0.25">
      <c r="B55" t="str">
        <v>Other expenses</v>
      </c>
      <c r="C55" s="39">
        <v>0</v>
      </c>
      <c r="D55" s="39">
        <v>0</v>
      </c>
      <c r="E55" s="39">
        <v>0</v>
      </c>
    </row>
    <row r="56" spans="2:5" x14ac:dyDescent="0.25">
      <c r="B56">
        <v>0</v>
      </c>
      <c r="C56" s="39">
        <v>0</v>
      </c>
      <c r="D56" s="39">
        <v>0</v>
      </c>
      <c r="E56" s="39">
        <v>0</v>
      </c>
    </row>
    <row r="57" spans="2:5" x14ac:dyDescent="0.25">
      <c r="B57">
        <v>0</v>
      </c>
      <c r="C57" s="39">
        <v>0</v>
      </c>
      <c r="D57" s="39">
        <v>0</v>
      </c>
      <c r="E57" s="39">
        <v>0</v>
      </c>
    </row>
    <row r="58" spans="2:5" x14ac:dyDescent="0.25">
      <c r="B58">
        <v>0</v>
      </c>
      <c r="C58" s="39">
        <v>0</v>
      </c>
      <c r="D58" s="39">
        <v>0</v>
      </c>
      <c r="E58" s="39">
        <v>0</v>
      </c>
    </row>
    <row r="59" spans="2:5" x14ac:dyDescent="0.25">
      <c r="B59">
        <v>0</v>
      </c>
      <c r="C59" s="39">
        <v>0</v>
      </c>
      <c r="D59" s="39">
        <v>0</v>
      </c>
      <c r="E59" s="39">
        <v>0</v>
      </c>
    </row>
    <row r="60" spans="2:5" x14ac:dyDescent="0.25">
      <c r="B60" t="str">
        <v>Total</v>
      </c>
      <c r="C60" s="39">
        <v>0</v>
      </c>
      <c r="D60" s="39">
        <v>0</v>
      </c>
      <c r="E60" s="39">
        <v>0</v>
      </c>
    </row>
    <row r="61" spans="2:5" x14ac:dyDescent="0.25">
      <c r="B61">
        <v>0</v>
      </c>
      <c r="C61" s="39">
        <v>0</v>
      </c>
      <c r="D61" s="39">
        <v>0</v>
      </c>
      <c r="E61" s="39">
        <v>0</v>
      </c>
    </row>
    <row r="62" spans="2:5" x14ac:dyDescent="0.25">
      <c r="B62" t="str">
        <v>Percentage</v>
      </c>
      <c r="C62" s="44">
        <v>0.1</v>
      </c>
      <c r="D62" s="39">
        <v>0</v>
      </c>
      <c r="E62" s="39">
        <v>0</v>
      </c>
    </row>
    <row r="63" spans="2:5" x14ac:dyDescent="0.25">
      <c r="B63">
        <v>0</v>
      </c>
      <c r="C63" s="39" t="str">
        <v>Net Exp</v>
      </c>
      <c r="D63" s="39" t="str">
        <v>ITCs</v>
      </c>
      <c r="E63" s="39">
        <v>0</v>
      </c>
    </row>
    <row r="64" spans="2:5" x14ac:dyDescent="0.25">
      <c r="B64" t="str">
        <v>Adjusted</v>
      </c>
      <c r="C64" s="39">
        <v>0</v>
      </c>
      <c r="D64" s="39">
        <v>0</v>
      </c>
      <c r="E64" s="39">
        <v>0</v>
      </c>
    </row>
  </sheetData>
  <sheetProtection algorithmName="SHA-512" hashValue="ofq/fY5D5cxxaYk+327x+qnt4dyp5VbWbFMQvG2Xmh2+Yv6iI0IXGiMGhmCo+Qe26/oYmbi2BWFnzPuqePpeug==" saltValue="hl7JREHVntcnUgejkLIFNg==" spinCount="100000" sheet="1" objects="1" scenarios="1" selectLockedCells="1" selectUnlockedCells="1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Info</vt:lpstr>
      <vt:lpstr>Sales</vt:lpstr>
      <vt:lpstr>Expenses</vt:lpstr>
      <vt:lpstr>CCA list</vt:lpstr>
      <vt:lpstr>Auto</vt:lpstr>
      <vt:lpstr>Home Use</vt:lpstr>
      <vt:lpstr>HST</vt:lpstr>
      <vt:lpstr>T2125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duncan</dc:creator>
  <cp:lastModifiedBy>Robert Lockie</cp:lastModifiedBy>
  <cp:lastPrinted>2022-03-11T20:40:21Z</cp:lastPrinted>
  <dcterms:created xsi:type="dcterms:W3CDTF">2022-03-02T15:10:17Z</dcterms:created>
  <dcterms:modified xsi:type="dcterms:W3CDTF">2025-01-12T21:13:47Z</dcterms:modified>
</cp:coreProperties>
</file>